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1630" activeTab="2"/>
  </bookViews>
  <sheets>
    <sheet name="Torino populations age  " sheetId="1" r:id="rId1"/>
    <sheet name="Torino populations foreigner" sheetId="3" r:id="rId2"/>
    <sheet name="Surrounding populations gender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H1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2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3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4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5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6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7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8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9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2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3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4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5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6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7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8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09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10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  <comment ref="H111" authorId="0">
      <text>
        <r>
          <rPr>
            <sz val="11"/>
            <color indexed="8"/>
            <rFont val="等线"/>
            <scheme val="minor"/>
            <charset val="0"/>
          </rPr>
          <t>Observation status: Estimate data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12" authorId="0">
      <text>
        <r>
          <rPr>
            <sz val="10"/>
            <rFont val="等线"/>
            <scheme val="minor"/>
            <charset val="0"/>
          </rPr>
          <t>Observation status: Estimate data</t>
        </r>
      </text>
    </comment>
    <comment ref="C12" authorId="0">
      <text>
        <r>
          <rPr>
            <sz val="10"/>
            <rFont val="等线"/>
            <scheme val="minor"/>
            <charset val="0"/>
          </rPr>
          <t>Observation status: Estimate data</t>
        </r>
      </text>
    </comment>
    <comment ref="D12" authorId="0">
      <text>
        <r>
          <rPr>
            <sz val="10"/>
            <rFont val="等线"/>
            <scheme val="minor"/>
            <charset val="0"/>
          </rPr>
          <t>Observation status: Estimate data</t>
        </r>
      </text>
    </comment>
  </commentList>
</comments>
</file>

<file path=xl/sharedStrings.xml><?xml version="1.0" encoding="utf-8"?>
<sst xmlns="http://schemas.openxmlformats.org/spreadsheetml/2006/main" count="214" uniqueCount="143">
  <si>
    <t xml:space="preserve">All populations by age  </t>
  </si>
  <si>
    <t xml:space="preserve">Frequency: Annual  </t>
  </si>
  <si>
    <t>Territory: Torino within the city</t>
  </si>
  <si>
    <t xml:space="preserve">Indicator: Population on 1st January  </t>
  </si>
  <si>
    <t xml:space="preserve">Marital status: Total  </t>
  </si>
  <si>
    <t xml:space="preserve">Gender: Total  </t>
  </si>
  <si>
    <t xml:space="preserve">Time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</si>
  <si>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</si>
  <si>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</si>
  <si>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</si>
  <si>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</si>
  <si>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</si>
  <si>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2024  </t>
  </si>
  <si>
    <t xml:space="preserve">2025  </t>
  </si>
  <si>
    <t xml:space="preserve">Age  </t>
  </si>
  <si>
    <t xml:space="preserve">  </t>
  </si>
  <si>
    <t xml:space="preserve">0 years  </t>
  </si>
  <si>
    <t xml:space="preserve">1 years  </t>
  </si>
  <si>
    <t xml:space="preserve">2 years  </t>
  </si>
  <si>
    <t xml:space="preserve">3 years  </t>
  </si>
  <si>
    <t xml:space="preserve">4 years  </t>
  </si>
  <si>
    <t xml:space="preserve">5 years  </t>
  </si>
  <si>
    <t xml:space="preserve">6 years  </t>
  </si>
  <si>
    <t xml:space="preserve">7 years  </t>
  </si>
  <si>
    <t xml:space="preserve">8 years  </t>
  </si>
  <si>
    <t xml:space="preserve">9 years  </t>
  </si>
  <si>
    <t xml:space="preserve">10 years  </t>
  </si>
  <si>
    <t xml:space="preserve">11 years  </t>
  </si>
  <si>
    <t xml:space="preserve">12 years  </t>
  </si>
  <si>
    <t xml:space="preserve">13 years  </t>
  </si>
  <si>
    <t xml:space="preserve">14 years  </t>
  </si>
  <si>
    <t xml:space="preserve">15 years  </t>
  </si>
  <si>
    <t xml:space="preserve">16 years  </t>
  </si>
  <si>
    <t xml:space="preserve">17 years  </t>
  </si>
  <si>
    <t xml:space="preserve">18 years  </t>
  </si>
  <si>
    <t xml:space="preserve">19 years  </t>
  </si>
  <si>
    <t xml:space="preserve">20 years  </t>
  </si>
  <si>
    <t xml:space="preserve">21 years  </t>
  </si>
  <si>
    <t xml:space="preserve">22 years  </t>
  </si>
  <si>
    <t xml:space="preserve">23 years  </t>
  </si>
  <si>
    <t xml:space="preserve">24 years  </t>
  </si>
  <si>
    <t xml:space="preserve">25 years  </t>
  </si>
  <si>
    <t xml:space="preserve">26 years  </t>
  </si>
  <si>
    <t xml:space="preserve">27 years  </t>
  </si>
  <si>
    <t xml:space="preserve">28 years  </t>
  </si>
  <si>
    <t xml:space="preserve">29 years  </t>
  </si>
  <si>
    <t xml:space="preserve">30 years  </t>
  </si>
  <si>
    <t xml:space="preserve">31 years  </t>
  </si>
  <si>
    <t xml:space="preserve">32 years  </t>
  </si>
  <si>
    <t xml:space="preserve">33 years  </t>
  </si>
  <si>
    <t xml:space="preserve">34 years  </t>
  </si>
  <si>
    <t xml:space="preserve">35 years  </t>
  </si>
  <si>
    <t xml:space="preserve">36 years  </t>
  </si>
  <si>
    <t xml:space="preserve">37 years  </t>
  </si>
  <si>
    <t xml:space="preserve">38 years  </t>
  </si>
  <si>
    <t xml:space="preserve">39 years  </t>
  </si>
  <si>
    <t xml:space="preserve">40 years  </t>
  </si>
  <si>
    <t xml:space="preserve">41 years  </t>
  </si>
  <si>
    <t xml:space="preserve">42 years  </t>
  </si>
  <si>
    <t xml:space="preserve">43 years  </t>
  </si>
  <si>
    <t xml:space="preserve">44 years  </t>
  </si>
  <si>
    <t xml:space="preserve">45 years  </t>
  </si>
  <si>
    <t xml:space="preserve">46 years  </t>
  </si>
  <si>
    <t xml:space="preserve">47 years  </t>
  </si>
  <si>
    <t xml:space="preserve">48 years  </t>
  </si>
  <si>
    <t xml:space="preserve">49 years  </t>
  </si>
  <si>
    <t xml:space="preserve">50 years  </t>
  </si>
  <si>
    <t xml:space="preserve">51 years  </t>
  </si>
  <si>
    <t xml:space="preserve">52 years  </t>
  </si>
  <si>
    <t xml:space="preserve">53 years  </t>
  </si>
  <si>
    <t xml:space="preserve">54 years  </t>
  </si>
  <si>
    <t xml:space="preserve">55 years  </t>
  </si>
  <si>
    <t xml:space="preserve">56 years  </t>
  </si>
  <si>
    <t xml:space="preserve">57 years  </t>
  </si>
  <si>
    <t xml:space="preserve">58 years  </t>
  </si>
  <si>
    <t xml:space="preserve">59 years  </t>
  </si>
  <si>
    <t xml:space="preserve">60 years  </t>
  </si>
  <si>
    <t xml:space="preserve">61 years  </t>
  </si>
  <si>
    <t xml:space="preserve">62 years  </t>
  </si>
  <si>
    <t xml:space="preserve">63 years  </t>
  </si>
  <si>
    <t xml:space="preserve">64 years  </t>
  </si>
  <si>
    <t xml:space="preserve">65 years  </t>
  </si>
  <si>
    <t xml:space="preserve">66 years  </t>
  </si>
  <si>
    <t xml:space="preserve">67 years  </t>
  </si>
  <si>
    <t xml:space="preserve">68 years  </t>
  </si>
  <si>
    <t xml:space="preserve">69 years  </t>
  </si>
  <si>
    <t xml:space="preserve">70 years  </t>
  </si>
  <si>
    <t xml:space="preserve">71 years  </t>
  </si>
  <si>
    <t xml:space="preserve">72 years  </t>
  </si>
  <si>
    <t xml:space="preserve">73 years  </t>
  </si>
  <si>
    <t xml:space="preserve">74 years  </t>
  </si>
  <si>
    <t xml:space="preserve">75 years  </t>
  </si>
  <si>
    <t xml:space="preserve">76 years  </t>
  </si>
  <si>
    <t xml:space="preserve">77 years  </t>
  </si>
  <si>
    <t xml:space="preserve">78 years  </t>
  </si>
  <si>
    <t xml:space="preserve">79 years  </t>
  </si>
  <si>
    <t xml:space="preserve">80 years  </t>
  </si>
  <si>
    <t xml:space="preserve">81 years  </t>
  </si>
  <si>
    <t xml:space="preserve">82 years  </t>
  </si>
  <si>
    <t xml:space="preserve">83 years  </t>
  </si>
  <si>
    <t xml:space="preserve">84 years  </t>
  </si>
  <si>
    <t xml:space="preserve">85 years  </t>
  </si>
  <si>
    <t xml:space="preserve">86 years  </t>
  </si>
  <si>
    <t xml:space="preserve">87 years  </t>
  </si>
  <si>
    <t xml:space="preserve">88 years  </t>
  </si>
  <si>
    <t xml:space="preserve">89 years  </t>
  </si>
  <si>
    <t xml:space="preserve">90 years  </t>
  </si>
  <si>
    <t xml:space="preserve">91 years  </t>
  </si>
  <si>
    <t xml:space="preserve">92 years  </t>
  </si>
  <si>
    <t xml:space="preserve">93 years  </t>
  </si>
  <si>
    <t xml:space="preserve">94 years  </t>
  </si>
  <si>
    <t xml:space="preserve">95 years  </t>
  </si>
  <si>
    <t xml:space="preserve">96 years  </t>
  </si>
  <si>
    <t xml:space="preserve">97 years  </t>
  </si>
  <si>
    <t xml:space="preserve">98 years  </t>
  </si>
  <si>
    <t xml:space="preserve">99 years  </t>
  </si>
  <si>
    <t xml:space="preserve">100 years and over  </t>
  </si>
  <si>
    <t xml:space="preserve">Total  </t>
  </si>
  <si>
    <t>All foreigner populations by gender</t>
  </si>
  <si>
    <t xml:space="preserve">Age: Total  </t>
  </si>
  <si>
    <t xml:space="preserve">Gender  </t>
  </si>
  <si>
    <t xml:space="preserve">Males  </t>
  </si>
  <si>
    <t xml:space="preserve">Females  </t>
  </si>
  <si>
    <t>Time</t>
  </si>
  <si>
    <t>Surrounding area of the site population</t>
  </si>
  <si>
    <t>Time: 2019</t>
  </si>
  <si>
    <t>Statistical zone number of the site location and surrounding area</t>
  </si>
  <si>
    <t>Resident population - total</t>
  </si>
  <si>
    <t>Resident population - males</t>
  </si>
  <si>
    <t>Resident population - females</t>
  </si>
  <si>
    <t>Foreigners and stateless persons resident in Italy - total</t>
  </si>
  <si>
    <t>Foreigners and stateless persons resident in Italy - males</t>
  </si>
  <si>
    <t>Foreigners and stateless persons resident in Italy - females</t>
  </si>
  <si>
    <t>01</t>
  </si>
  <si>
    <t>05</t>
  </si>
  <si>
    <t>08</t>
  </si>
  <si>
    <t>25(site is included)</t>
  </si>
  <si>
    <t>Total</t>
  </si>
  <si>
    <t>Time: 2020</t>
  </si>
  <si>
    <t>Time: 2021</t>
  </si>
  <si>
    <t>Time: 2022</t>
  </si>
  <si>
    <t>Time: 2023</t>
  </si>
  <si>
    <t>Time: 2024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</si>
</sst>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sz val="11"/>
      <color indexed="8"/>
      <name val="等线"/>
      <charset val="134"/>
    </font>
    <font>
      <b/>
      <sz val="11"/>
      <name val="Calibri"/>
      <charset val="134"/>
    </font>
    <font>
      <sz val="11"/>
      <color indexed="8"/>
      <name val="宋体"/>
      <charset val="134"/>
    </font>
    <font>
      <i/>
      <sz val="1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0"/>
      <scheme val="minor"/>
    </font>
    <font>
      <sz val="1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9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2" xfId="0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0" fillId="6" borderId="1" xfId="0" applyFill="1" applyBorder="1">
      <alignment vertical="center"/>
    </xf>
    <xf numFmtId="3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 vertical="top"/>
    </xf>
    <xf numFmtId="0" fontId="0" fillId="7" borderId="1" xfId="0" applyFill="1" applyBorder="1" applyAlignment="1">
      <alignment horizontal="left" vertical="top"/>
    </xf>
    <xf numFmtId="0" fontId="0" fillId="8" borderId="1" xfId="0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 quotePrefix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1"/>
  <sheetViews>
    <sheetView workbookViewId="0">
      <selection activeCell="C5" sqref="C5"/>
    </sheetView>
  </sheetViews>
  <sheetFormatPr defaultColWidth="25" defaultRowHeight="14" outlineLevelCol="7"/>
  <cols>
    <col min="1" max="1" width="34.8333333333333" customWidth="1"/>
  </cols>
  <sheetData>
    <row r="1" ht="14.5" spans="1:8">
      <c r="A1" s="17" t="s">
        <v>0</v>
      </c>
    </row>
    <row r="2" spans="1:8">
      <c r="A2" s="24" t="s">
        <v>1</v>
      </c>
    </row>
    <row r="3" spans="1:8">
      <c r="A3" s="24" t="s">
        <v>2</v>
      </c>
    </row>
    <row r="4" spans="1:8">
      <c r="A4" s="24" t="s">
        <v>3</v>
      </c>
    </row>
    <row r="5" spans="1:8">
      <c r="A5" s="24" t="s">
        <v>4</v>
      </c>
    </row>
    <row r="6" spans="1:8">
      <c r="A6" s="24" t="s">
        <v>5</v>
      </c>
    </row>
    <row r="8" spans="1:8">
      <c r="A8" s="25" t="s">
        <v>6</v>
      </c>
      <c r="B8" s="26" t="s">
        <v>7</v>
      </c>
      <c r="C8" s="26" t="s">
        <v>8</v>
      </c>
      <c r="D8" s="26" t="s">
        <v>9</v>
      </c>
      <c r="E8" s="26" t="s">
        <v>10</v>
      </c>
      <c r="F8" s="26" t="s">
        <v>11</v>
      </c>
      <c r="G8" s="26" t="s">
        <v>12</v>
      </c>
      <c r="H8" s="26" t="s">
        <v>13</v>
      </c>
    </row>
    <row r="9" ht="14.5" spans="1:8">
      <c r="A9" s="25" t="s">
        <v>14</v>
      </c>
      <c r="B9" s="27" t="s">
        <v>15</v>
      </c>
      <c r="C9" s="27" t="s">
        <v>15</v>
      </c>
      <c r="D9" s="27" t="s">
        <v>15</v>
      </c>
      <c r="E9" s="27" t="s">
        <v>15</v>
      </c>
      <c r="F9" s="27" t="s">
        <v>15</v>
      </c>
      <c r="G9" s="27" t="s">
        <v>15</v>
      </c>
      <c r="H9" s="27" t="s">
        <v>15</v>
      </c>
    </row>
    <row r="10" spans="1:8">
      <c r="A10" s="26" t="s">
        <v>16</v>
      </c>
      <c r="B10" s="28">
        <v>5698</v>
      </c>
      <c r="C10" s="28">
        <v>5935</v>
      </c>
      <c r="D10" s="28">
        <v>5745</v>
      </c>
      <c r="E10" s="28">
        <v>5612</v>
      </c>
      <c r="F10" s="28">
        <v>5411</v>
      </c>
      <c r="G10" s="28">
        <v>5168</v>
      </c>
      <c r="H10" s="28">
        <v>5444</v>
      </c>
    </row>
    <row r="11" spans="1:8">
      <c r="A11" s="26" t="s">
        <v>17</v>
      </c>
      <c r="B11" s="28">
        <v>6406</v>
      </c>
      <c r="C11" s="28">
        <v>5934</v>
      </c>
      <c r="D11" s="28">
        <v>6031</v>
      </c>
      <c r="E11" s="28">
        <v>5658</v>
      </c>
      <c r="F11" s="28">
        <v>5577</v>
      </c>
      <c r="G11" s="28">
        <v>5377</v>
      </c>
      <c r="H11" s="28">
        <v>5283</v>
      </c>
    </row>
    <row r="12" spans="1:8">
      <c r="A12" s="26" t="s">
        <v>18</v>
      </c>
      <c r="B12" s="28">
        <v>6383</v>
      </c>
      <c r="C12" s="28">
        <v>6368</v>
      </c>
      <c r="D12" s="28">
        <v>6005</v>
      </c>
      <c r="E12" s="28">
        <v>5948</v>
      </c>
      <c r="F12" s="28">
        <v>5627</v>
      </c>
      <c r="G12" s="28">
        <v>5580</v>
      </c>
      <c r="H12" s="28">
        <v>5492</v>
      </c>
    </row>
    <row r="13" spans="1:8">
      <c r="A13" s="26" t="s">
        <v>19</v>
      </c>
      <c r="B13" s="28">
        <v>6637</v>
      </c>
      <c r="C13" s="28">
        <v>6316</v>
      </c>
      <c r="D13" s="28">
        <v>6435</v>
      </c>
      <c r="E13" s="28">
        <v>5908</v>
      </c>
      <c r="F13" s="28">
        <v>5883</v>
      </c>
      <c r="G13" s="28">
        <v>5626</v>
      </c>
      <c r="H13" s="28">
        <v>5735</v>
      </c>
    </row>
    <row r="14" spans="1:8">
      <c r="A14" s="26" t="s">
        <v>20</v>
      </c>
      <c r="B14" s="28">
        <v>6793</v>
      </c>
      <c r="C14" s="28">
        <v>6572</v>
      </c>
      <c r="D14" s="28">
        <v>6474</v>
      </c>
      <c r="E14" s="28">
        <v>6327</v>
      </c>
      <c r="F14" s="28">
        <v>5903</v>
      </c>
      <c r="G14" s="28">
        <v>5884</v>
      </c>
      <c r="H14" s="28">
        <v>5734</v>
      </c>
    </row>
    <row r="15" spans="1:8">
      <c r="A15" s="26" t="s">
        <v>21</v>
      </c>
      <c r="B15" s="28">
        <v>6837</v>
      </c>
      <c r="C15" s="28">
        <v>6713</v>
      </c>
      <c r="D15" s="28">
        <v>6706</v>
      </c>
      <c r="E15" s="28">
        <v>6329</v>
      </c>
      <c r="F15" s="28">
        <v>6274</v>
      </c>
      <c r="G15" s="28">
        <v>5897</v>
      </c>
      <c r="H15" s="28">
        <v>6043</v>
      </c>
    </row>
    <row r="16" spans="1:8">
      <c r="A16" s="26" t="s">
        <v>22</v>
      </c>
      <c r="B16" s="28">
        <v>6973</v>
      </c>
      <c r="C16" s="28">
        <v>6772</v>
      </c>
      <c r="D16" s="28">
        <v>6613</v>
      </c>
      <c r="E16" s="28">
        <v>6569</v>
      </c>
      <c r="F16" s="28">
        <v>6324</v>
      </c>
      <c r="G16" s="28">
        <v>6237</v>
      </c>
      <c r="H16" s="28">
        <v>6003</v>
      </c>
    </row>
    <row r="17" spans="1:8">
      <c r="A17" s="26" t="s">
        <v>23</v>
      </c>
      <c r="B17" s="28">
        <v>7135</v>
      </c>
      <c r="C17" s="28">
        <v>6908</v>
      </c>
      <c r="D17" s="28">
        <v>6841</v>
      </c>
      <c r="E17" s="28">
        <v>6752</v>
      </c>
      <c r="F17" s="28">
        <v>6547</v>
      </c>
      <c r="G17" s="28">
        <v>6339</v>
      </c>
      <c r="H17" s="28">
        <v>6330</v>
      </c>
    </row>
    <row r="18" spans="1:8">
      <c r="A18" s="26" t="s">
        <v>24</v>
      </c>
      <c r="B18" s="28">
        <v>7187</v>
      </c>
      <c r="C18" s="28">
        <v>7029</v>
      </c>
      <c r="D18" s="28">
        <v>6947</v>
      </c>
      <c r="E18" s="28">
        <v>6848</v>
      </c>
      <c r="F18" s="28">
        <v>6751</v>
      </c>
      <c r="G18" s="28">
        <v>6610</v>
      </c>
      <c r="H18" s="28">
        <v>6461</v>
      </c>
    </row>
    <row r="19" spans="1:8">
      <c r="A19" s="26" t="s">
        <v>25</v>
      </c>
      <c r="B19" s="28">
        <v>7449</v>
      </c>
      <c r="C19" s="28">
        <v>7115</v>
      </c>
      <c r="D19" s="28">
        <v>7088</v>
      </c>
      <c r="E19" s="28">
        <v>6941</v>
      </c>
      <c r="F19" s="28">
        <v>6843</v>
      </c>
      <c r="G19" s="28">
        <v>6744</v>
      </c>
      <c r="H19" s="28">
        <v>6713</v>
      </c>
    </row>
    <row r="20" spans="1:8">
      <c r="A20" s="26" t="s">
        <v>26</v>
      </c>
      <c r="B20" s="28">
        <v>7368</v>
      </c>
      <c r="C20" s="28">
        <v>7393</v>
      </c>
      <c r="D20" s="28">
        <v>7182</v>
      </c>
      <c r="E20" s="28">
        <v>7066</v>
      </c>
      <c r="F20" s="28">
        <v>6930</v>
      </c>
      <c r="G20" s="28">
        <v>6879</v>
      </c>
      <c r="H20" s="28">
        <v>6860</v>
      </c>
    </row>
    <row r="21" spans="1:8">
      <c r="A21" s="26" t="s">
        <v>27</v>
      </c>
      <c r="B21" s="28">
        <v>7267</v>
      </c>
      <c r="C21" s="28">
        <v>7338</v>
      </c>
      <c r="D21" s="28">
        <v>7510</v>
      </c>
      <c r="E21" s="28">
        <v>7185</v>
      </c>
      <c r="F21" s="28">
        <v>7037</v>
      </c>
      <c r="G21" s="28">
        <v>6956</v>
      </c>
      <c r="H21" s="28">
        <v>7016</v>
      </c>
    </row>
    <row r="22" spans="1:8">
      <c r="A22" s="26" t="s">
        <v>28</v>
      </c>
      <c r="B22" s="28">
        <v>7088</v>
      </c>
      <c r="C22" s="28">
        <v>7207</v>
      </c>
      <c r="D22" s="28">
        <v>7376</v>
      </c>
      <c r="E22" s="28">
        <v>7514</v>
      </c>
      <c r="F22" s="28">
        <v>7183</v>
      </c>
      <c r="G22" s="28">
        <v>7072</v>
      </c>
      <c r="H22" s="28">
        <v>7065</v>
      </c>
    </row>
    <row r="23" spans="1:8">
      <c r="A23" s="26" t="s">
        <v>29</v>
      </c>
      <c r="B23" s="28">
        <v>7089</v>
      </c>
      <c r="C23" s="28">
        <v>7080</v>
      </c>
      <c r="D23" s="28">
        <v>7278</v>
      </c>
      <c r="E23" s="28">
        <v>7387</v>
      </c>
      <c r="F23" s="28">
        <v>7490</v>
      </c>
      <c r="G23" s="28">
        <v>7207</v>
      </c>
      <c r="H23" s="28">
        <v>7175</v>
      </c>
    </row>
    <row r="24" spans="1:8">
      <c r="A24" s="26" t="s">
        <v>30</v>
      </c>
      <c r="B24" s="28">
        <v>6981</v>
      </c>
      <c r="C24" s="28">
        <v>7100</v>
      </c>
      <c r="D24" s="28">
        <v>7187</v>
      </c>
      <c r="E24" s="28">
        <v>7309</v>
      </c>
      <c r="F24" s="28">
        <v>7370</v>
      </c>
      <c r="G24" s="28">
        <v>7542</v>
      </c>
      <c r="H24" s="28">
        <v>7321</v>
      </c>
    </row>
    <row r="25" spans="1:8">
      <c r="A25" s="26" t="s">
        <v>31</v>
      </c>
      <c r="B25" s="28">
        <v>7044</v>
      </c>
      <c r="C25" s="28">
        <v>6971</v>
      </c>
      <c r="D25" s="28">
        <v>7179</v>
      </c>
      <c r="E25" s="28">
        <v>7193</v>
      </c>
      <c r="F25" s="28">
        <v>7326</v>
      </c>
      <c r="G25" s="28">
        <v>7422</v>
      </c>
      <c r="H25" s="28">
        <v>7687</v>
      </c>
    </row>
    <row r="26" spans="1:8">
      <c r="A26" s="26" t="s">
        <v>32</v>
      </c>
      <c r="B26" s="28">
        <v>6930</v>
      </c>
      <c r="C26" s="28">
        <v>7071</v>
      </c>
      <c r="D26" s="28">
        <v>7056</v>
      </c>
      <c r="E26" s="28">
        <v>7246</v>
      </c>
      <c r="F26" s="28">
        <v>7228</v>
      </c>
      <c r="G26" s="28">
        <v>7379</v>
      </c>
      <c r="H26" s="28">
        <v>7574</v>
      </c>
    </row>
    <row r="27" spans="1:8">
      <c r="A27" s="26" t="s">
        <v>33</v>
      </c>
      <c r="B27" s="28">
        <v>6874</v>
      </c>
      <c r="C27" s="28">
        <v>6936</v>
      </c>
      <c r="D27" s="28">
        <v>7095</v>
      </c>
      <c r="E27" s="28">
        <v>7117</v>
      </c>
      <c r="F27" s="28">
        <v>7286</v>
      </c>
      <c r="G27" s="28">
        <v>7342</v>
      </c>
      <c r="H27" s="28">
        <v>7537</v>
      </c>
    </row>
    <row r="28" spans="1:8">
      <c r="A28" s="26" t="s">
        <v>34</v>
      </c>
      <c r="B28" s="28">
        <v>7224</v>
      </c>
      <c r="C28" s="28">
        <v>6969</v>
      </c>
      <c r="D28" s="28">
        <v>6992</v>
      </c>
      <c r="E28" s="28">
        <v>7074</v>
      </c>
      <c r="F28" s="28">
        <v>7204</v>
      </c>
      <c r="G28" s="28">
        <v>7419</v>
      </c>
      <c r="H28" s="28">
        <v>7579</v>
      </c>
    </row>
    <row r="29" spans="1:8">
      <c r="A29" s="26" t="s">
        <v>35</v>
      </c>
      <c r="B29" s="28">
        <v>7135</v>
      </c>
      <c r="C29" s="28">
        <v>7396</v>
      </c>
      <c r="D29" s="28">
        <v>7142</v>
      </c>
      <c r="E29" s="28">
        <v>7021</v>
      </c>
      <c r="F29" s="28">
        <v>7233</v>
      </c>
      <c r="G29" s="28">
        <v>7438</v>
      </c>
      <c r="H29" s="28">
        <v>7626</v>
      </c>
    </row>
    <row r="30" spans="1:8">
      <c r="A30" s="26" t="s">
        <v>36</v>
      </c>
      <c r="B30" s="28">
        <v>7441</v>
      </c>
      <c r="C30" s="28">
        <v>7363</v>
      </c>
      <c r="D30" s="28">
        <v>7772</v>
      </c>
      <c r="E30" s="28">
        <v>7091</v>
      </c>
      <c r="F30" s="28">
        <v>7247</v>
      </c>
      <c r="G30" s="28">
        <v>7624</v>
      </c>
      <c r="H30" s="28">
        <v>7681</v>
      </c>
    </row>
    <row r="31" spans="1:8">
      <c r="A31" s="26" t="s">
        <v>37</v>
      </c>
      <c r="B31" s="28">
        <v>7489</v>
      </c>
      <c r="C31" s="28">
        <v>7632</v>
      </c>
      <c r="D31" s="28">
        <v>7809</v>
      </c>
      <c r="E31" s="28">
        <v>7644</v>
      </c>
      <c r="F31" s="28">
        <v>7335</v>
      </c>
      <c r="G31" s="28">
        <v>7617</v>
      </c>
      <c r="H31" s="28">
        <v>7894</v>
      </c>
    </row>
    <row r="32" spans="1:8">
      <c r="A32" s="26" t="s">
        <v>38</v>
      </c>
      <c r="B32" s="28">
        <v>7417</v>
      </c>
      <c r="C32" s="28">
        <v>7632</v>
      </c>
      <c r="D32" s="28">
        <v>8149</v>
      </c>
      <c r="E32" s="28">
        <v>7586</v>
      </c>
      <c r="F32" s="28">
        <v>7935</v>
      </c>
      <c r="G32" s="28">
        <v>7693</v>
      </c>
      <c r="H32" s="28">
        <v>7917</v>
      </c>
    </row>
    <row r="33" spans="1:8">
      <c r="A33" s="26" t="s">
        <v>39</v>
      </c>
      <c r="B33" s="28">
        <v>7518</v>
      </c>
      <c r="C33" s="28">
        <v>7615</v>
      </c>
      <c r="D33" s="28">
        <v>8155</v>
      </c>
      <c r="E33" s="28">
        <v>7854</v>
      </c>
      <c r="F33" s="28">
        <v>7887</v>
      </c>
      <c r="G33" s="28">
        <v>8384</v>
      </c>
      <c r="H33" s="28">
        <v>8041</v>
      </c>
    </row>
    <row r="34" spans="1:8">
      <c r="A34" s="26" t="s">
        <v>40</v>
      </c>
      <c r="B34" s="28">
        <v>7784</v>
      </c>
      <c r="C34" s="28">
        <v>7743</v>
      </c>
      <c r="D34" s="28">
        <v>8242</v>
      </c>
      <c r="E34" s="28">
        <v>7982</v>
      </c>
      <c r="F34" s="28">
        <v>8221</v>
      </c>
      <c r="G34" s="28">
        <v>8391</v>
      </c>
      <c r="H34" s="28">
        <v>8745</v>
      </c>
    </row>
    <row r="35" spans="1:8">
      <c r="A35" s="26" t="s">
        <v>41</v>
      </c>
      <c r="B35" s="28">
        <v>8064</v>
      </c>
      <c r="C35" s="28">
        <v>8053</v>
      </c>
      <c r="D35" s="28">
        <v>8315</v>
      </c>
      <c r="E35" s="28">
        <v>8224</v>
      </c>
      <c r="F35" s="28">
        <v>8451</v>
      </c>
      <c r="G35" s="28">
        <v>8952</v>
      </c>
      <c r="H35" s="28">
        <v>8823</v>
      </c>
    </row>
    <row r="36" spans="1:8">
      <c r="A36" s="26" t="s">
        <v>42</v>
      </c>
      <c r="B36" s="28">
        <v>8511</v>
      </c>
      <c r="C36" s="28">
        <v>8508</v>
      </c>
      <c r="D36" s="28">
        <v>8597</v>
      </c>
      <c r="E36" s="28">
        <v>8353</v>
      </c>
      <c r="F36" s="28">
        <v>8882</v>
      </c>
      <c r="G36" s="28">
        <v>9207</v>
      </c>
      <c r="H36" s="28">
        <v>9350</v>
      </c>
    </row>
    <row r="37" spans="1:8">
      <c r="A37" s="26" t="s">
        <v>43</v>
      </c>
      <c r="B37" s="28">
        <v>8731</v>
      </c>
      <c r="C37" s="28">
        <v>9097</v>
      </c>
      <c r="D37" s="28">
        <v>9073</v>
      </c>
      <c r="E37" s="28">
        <v>8686</v>
      </c>
      <c r="F37" s="28">
        <v>9051</v>
      </c>
      <c r="G37" s="28">
        <v>9818</v>
      </c>
      <c r="H37" s="28">
        <v>9534</v>
      </c>
    </row>
    <row r="38" spans="1:8">
      <c r="A38" s="26" t="s">
        <v>44</v>
      </c>
      <c r="B38" s="28">
        <v>9411</v>
      </c>
      <c r="C38" s="28">
        <v>9141</v>
      </c>
      <c r="D38" s="28">
        <v>9615</v>
      </c>
      <c r="E38" s="28">
        <v>9134</v>
      </c>
      <c r="F38" s="28">
        <v>9306</v>
      </c>
      <c r="G38" s="28">
        <v>9888</v>
      </c>
      <c r="H38" s="28">
        <v>10079</v>
      </c>
    </row>
    <row r="39" spans="1:8">
      <c r="A39" s="26" t="s">
        <v>45</v>
      </c>
      <c r="B39" s="28">
        <v>9552</v>
      </c>
      <c r="C39" s="28">
        <v>9748</v>
      </c>
      <c r="D39" s="28">
        <v>9580</v>
      </c>
      <c r="E39" s="28">
        <v>9626</v>
      </c>
      <c r="F39" s="28">
        <v>9654</v>
      </c>
      <c r="G39" s="28">
        <v>10090</v>
      </c>
      <c r="H39" s="28">
        <v>10148</v>
      </c>
    </row>
    <row r="40" spans="1:8">
      <c r="A40" s="26" t="s">
        <v>46</v>
      </c>
      <c r="B40" s="28">
        <v>9703</v>
      </c>
      <c r="C40" s="28">
        <v>9894</v>
      </c>
      <c r="D40" s="28">
        <v>10088</v>
      </c>
      <c r="E40" s="28">
        <v>9683</v>
      </c>
      <c r="F40" s="28">
        <v>10132</v>
      </c>
      <c r="G40" s="28">
        <v>10278</v>
      </c>
      <c r="H40" s="28">
        <v>10323</v>
      </c>
    </row>
    <row r="41" spans="1:8">
      <c r="A41" s="26" t="s">
        <v>47</v>
      </c>
      <c r="B41" s="28">
        <v>9557</v>
      </c>
      <c r="C41" s="28">
        <v>9932</v>
      </c>
      <c r="D41" s="28">
        <v>10096</v>
      </c>
      <c r="E41" s="28">
        <v>10101</v>
      </c>
      <c r="F41" s="28">
        <v>10007</v>
      </c>
      <c r="G41" s="28">
        <v>10622</v>
      </c>
      <c r="H41" s="28">
        <v>10471</v>
      </c>
    </row>
    <row r="42" spans="1:8">
      <c r="A42" s="26" t="s">
        <v>48</v>
      </c>
      <c r="B42" s="28">
        <v>9838</v>
      </c>
      <c r="C42" s="28">
        <v>9777</v>
      </c>
      <c r="D42" s="28">
        <v>10079</v>
      </c>
      <c r="E42" s="28">
        <v>10002</v>
      </c>
      <c r="F42" s="28">
        <v>10374</v>
      </c>
      <c r="G42" s="28">
        <v>10435</v>
      </c>
      <c r="H42" s="28">
        <v>10906</v>
      </c>
    </row>
    <row r="43" spans="1:8">
      <c r="A43" s="26" t="s">
        <v>49</v>
      </c>
      <c r="B43" s="28">
        <v>10158</v>
      </c>
      <c r="C43" s="28">
        <v>9906</v>
      </c>
      <c r="D43" s="28">
        <v>9910</v>
      </c>
      <c r="E43" s="28">
        <v>10089</v>
      </c>
      <c r="F43" s="28">
        <v>10173</v>
      </c>
      <c r="G43" s="28">
        <v>10757</v>
      </c>
      <c r="H43" s="28">
        <v>10615</v>
      </c>
    </row>
    <row r="44" spans="1:8">
      <c r="A44" s="26" t="s">
        <v>50</v>
      </c>
      <c r="B44" s="28">
        <v>10000</v>
      </c>
      <c r="C44" s="28">
        <v>10178</v>
      </c>
      <c r="D44" s="28">
        <v>9979</v>
      </c>
      <c r="E44" s="28">
        <v>9811</v>
      </c>
      <c r="F44" s="28">
        <v>10243</v>
      </c>
      <c r="G44" s="28">
        <v>10440</v>
      </c>
      <c r="H44" s="28">
        <v>11022</v>
      </c>
    </row>
    <row r="45" spans="1:8">
      <c r="A45" s="26" t="s">
        <v>51</v>
      </c>
      <c r="B45" s="28">
        <v>10223</v>
      </c>
      <c r="C45" s="28">
        <v>10047</v>
      </c>
      <c r="D45" s="28">
        <v>10187</v>
      </c>
      <c r="E45" s="28">
        <v>9857</v>
      </c>
      <c r="F45" s="28">
        <v>9903</v>
      </c>
      <c r="G45" s="28">
        <v>10572</v>
      </c>
      <c r="H45" s="28">
        <v>10614</v>
      </c>
    </row>
    <row r="46" spans="1:8">
      <c r="A46" s="26" t="s">
        <v>52</v>
      </c>
      <c r="B46" s="28">
        <v>10357</v>
      </c>
      <c r="C46" s="28">
        <v>10179</v>
      </c>
      <c r="D46" s="28">
        <v>10089</v>
      </c>
      <c r="E46" s="28">
        <v>10174</v>
      </c>
      <c r="F46" s="28">
        <v>9910</v>
      </c>
      <c r="G46" s="28">
        <v>10069</v>
      </c>
      <c r="H46" s="28">
        <v>10714</v>
      </c>
    </row>
    <row r="47" spans="1:8">
      <c r="A47" s="26" t="s">
        <v>53</v>
      </c>
      <c r="B47" s="28">
        <v>10276</v>
      </c>
      <c r="C47" s="28">
        <v>10267</v>
      </c>
      <c r="D47" s="28">
        <v>10227</v>
      </c>
      <c r="E47" s="28">
        <v>10004</v>
      </c>
      <c r="F47" s="28">
        <v>10142</v>
      </c>
      <c r="G47" s="28">
        <v>10049</v>
      </c>
      <c r="H47" s="28">
        <v>10259</v>
      </c>
    </row>
    <row r="48" spans="1:8">
      <c r="A48" s="26" t="s">
        <v>54</v>
      </c>
      <c r="B48" s="28">
        <v>10522</v>
      </c>
      <c r="C48" s="28">
        <v>10245</v>
      </c>
      <c r="D48" s="28">
        <v>10290</v>
      </c>
      <c r="E48" s="28">
        <v>10147</v>
      </c>
      <c r="F48" s="28">
        <v>10038</v>
      </c>
      <c r="G48" s="28">
        <v>10279</v>
      </c>
      <c r="H48" s="28">
        <v>10197</v>
      </c>
    </row>
    <row r="49" spans="1:8">
      <c r="A49" s="26" t="s">
        <v>55</v>
      </c>
      <c r="B49" s="28">
        <v>10701</v>
      </c>
      <c r="C49" s="28">
        <v>10498</v>
      </c>
      <c r="D49" s="28">
        <v>10263</v>
      </c>
      <c r="E49" s="28">
        <v>10228</v>
      </c>
      <c r="F49" s="28">
        <v>10165</v>
      </c>
      <c r="G49" s="28">
        <v>10110</v>
      </c>
      <c r="H49" s="28">
        <v>10430</v>
      </c>
    </row>
    <row r="50" spans="1:8">
      <c r="A50" s="26" t="s">
        <v>56</v>
      </c>
      <c r="B50" s="28">
        <v>11322</v>
      </c>
      <c r="C50" s="28">
        <v>10640</v>
      </c>
      <c r="D50" s="28">
        <v>10546</v>
      </c>
      <c r="E50" s="28">
        <v>10186</v>
      </c>
      <c r="F50" s="28">
        <v>10221</v>
      </c>
      <c r="G50" s="28">
        <v>10185</v>
      </c>
      <c r="H50" s="28">
        <v>10283</v>
      </c>
    </row>
    <row r="51" spans="1:8">
      <c r="A51" s="26" t="s">
        <v>57</v>
      </c>
      <c r="B51" s="28">
        <v>11706</v>
      </c>
      <c r="C51" s="28">
        <v>11293</v>
      </c>
      <c r="D51" s="28">
        <v>10657</v>
      </c>
      <c r="E51" s="28">
        <v>10431</v>
      </c>
      <c r="F51" s="28">
        <v>10145</v>
      </c>
      <c r="G51" s="28">
        <v>10309</v>
      </c>
      <c r="H51" s="28">
        <v>10389</v>
      </c>
    </row>
    <row r="52" spans="1:8">
      <c r="A52" s="26" t="s">
        <v>58</v>
      </c>
      <c r="B52" s="28">
        <v>12080</v>
      </c>
      <c r="C52" s="28">
        <v>11663</v>
      </c>
      <c r="D52" s="28">
        <v>11265</v>
      </c>
      <c r="E52" s="28">
        <v>10627</v>
      </c>
      <c r="F52" s="28">
        <v>10438</v>
      </c>
      <c r="G52" s="28">
        <v>10179</v>
      </c>
      <c r="H52" s="28">
        <v>10470</v>
      </c>
    </row>
    <row r="53" spans="1:8">
      <c r="A53" s="26" t="s">
        <v>59</v>
      </c>
      <c r="B53" s="28">
        <v>12945</v>
      </c>
      <c r="C53" s="28">
        <v>12011</v>
      </c>
      <c r="D53" s="28">
        <v>11673</v>
      </c>
      <c r="E53" s="28">
        <v>11220</v>
      </c>
      <c r="F53" s="28">
        <v>10617</v>
      </c>
      <c r="G53" s="28">
        <v>10475</v>
      </c>
      <c r="H53" s="28">
        <v>10320</v>
      </c>
    </row>
    <row r="54" spans="1:8">
      <c r="A54" s="26" t="s">
        <v>60</v>
      </c>
      <c r="B54" s="28">
        <v>13660</v>
      </c>
      <c r="C54" s="28">
        <v>12861</v>
      </c>
      <c r="D54" s="28">
        <v>12024</v>
      </c>
      <c r="E54" s="28">
        <v>11576</v>
      </c>
      <c r="F54" s="28">
        <v>11195</v>
      </c>
      <c r="G54" s="28">
        <v>10613</v>
      </c>
      <c r="H54" s="28">
        <v>10643</v>
      </c>
    </row>
    <row r="55" spans="1:8">
      <c r="A55" s="26" t="s">
        <v>61</v>
      </c>
      <c r="B55" s="28">
        <v>13556</v>
      </c>
      <c r="C55" s="28">
        <v>13587</v>
      </c>
      <c r="D55" s="28">
        <v>12855</v>
      </c>
      <c r="E55" s="28">
        <v>11954</v>
      </c>
      <c r="F55" s="28">
        <v>11499</v>
      </c>
      <c r="G55" s="28">
        <v>11280</v>
      </c>
      <c r="H55" s="28">
        <v>10798</v>
      </c>
    </row>
    <row r="56" spans="1:8">
      <c r="A56" s="26" t="s">
        <v>62</v>
      </c>
      <c r="B56" s="28">
        <v>13879</v>
      </c>
      <c r="C56" s="28">
        <v>13507</v>
      </c>
      <c r="D56" s="28">
        <v>13578</v>
      </c>
      <c r="E56" s="28">
        <v>12773</v>
      </c>
      <c r="F56" s="28">
        <v>11857</v>
      </c>
      <c r="G56" s="28">
        <v>11440</v>
      </c>
      <c r="H56" s="28">
        <v>11368</v>
      </c>
    </row>
    <row r="57" spans="1:8">
      <c r="A57" s="26" t="s">
        <v>63</v>
      </c>
      <c r="B57" s="28">
        <v>14051</v>
      </c>
      <c r="C57" s="28">
        <v>13777</v>
      </c>
      <c r="D57" s="28">
        <v>13575</v>
      </c>
      <c r="E57" s="28">
        <v>13476</v>
      </c>
      <c r="F57" s="28">
        <v>12741</v>
      </c>
      <c r="G57" s="28">
        <v>11855</v>
      </c>
      <c r="H57" s="28">
        <v>11540</v>
      </c>
    </row>
    <row r="58" spans="1:8">
      <c r="A58" s="26" t="s">
        <v>64</v>
      </c>
      <c r="B58" s="28">
        <v>14006</v>
      </c>
      <c r="C58" s="28">
        <v>13981</v>
      </c>
      <c r="D58" s="28">
        <v>13803</v>
      </c>
      <c r="E58" s="28">
        <v>13477</v>
      </c>
      <c r="F58" s="28">
        <v>13464</v>
      </c>
      <c r="G58" s="28">
        <v>12759</v>
      </c>
      <c r="H58" s="28">
        <v>11956</v>
      </c>
    </row>
    <row r="59" spans="1:8">
      <c r="A59" s="26" t="s">
        <v>65</v>
      </c>
      <c r="B59" s="28">
        <v>14019</v>
      </c>
      <c r="C59" s="28">
        <v>13927</v>
      </c>
      <c r="D59" s="28">
        <v>13950</v>
      </c>
      <c r="E59" s="28">
        <v>13762</v>
      </c>
      <c r="F59" s="28">
        <v>13442</v>
      </c>
      <c r="G59" s="28">
        <v>13477</v>
      </c>
      <c r="H59" s="28">
        <v>12818</v>
      </c>
    </row>
    <row r="60" spans="1:8">
      <c r="A60" s="26" t="s">
        <v>66</v>
      </c>
      <c r="B60" s="28">
        <v>14126</v>
      </c>
      <c r="C60" s="28">
        <v>13928</v>
      </c>
      <c r="D60" s="28">
        <v>13923</v>
      </c>
      <c r="E60" s="28">
        <v>13895</v>
      </c>
      <c r="F60" s="28">
        <v>13705</v>
      </c>
      <c r="G60" s="28">
        <v>13389</v>
      </c>
      <c r="H60" s="28">
        <v>13581</v>
      </c>
    </row>
    <row r="61" spans="1:8">
      <c r="A61" s="26" t="s">
        <v>67</v>
      </c>
      <c r="B61" s="28">
        <v>14005</v>
      </c>
      <c r="C61" s="28">
        <v>14063</v>
      </c>
      <c r="D61" s="28">
        <v>13903</v>
      </c>
      <c r="E61" s="28">
        <v>13892</v>
      </c>
      <c r="F61" s="28">
        <v>13808</v>
      </c>
      <c r="G61" s="28">
        <v>13673</v>
      </c>
      <c r="H61" s="28">
        <v>13445</v>
      </c>
    </row>
    <row r="62" spans="1:8">
      <c r="A62" s="26" t="s">
        <v>68</v>
      </c>
      <c r="B62" s="28">
        <v>13845</v>
      </c>
      <c r="C62" s="28">
        <v>13922</v>
      </c>
      <c r="D62" s="28">
        <v>14000</v>
      </c>
      <c r="E62" s="28">
        <v>13832</v>
      </c>
      <c r="F62" s="28">
        <v>13789</v>
      </c>
      <c r="G62" s="28">
        <v>13743</v>
      </c>
      <c r="H62" s="28">
        <v>13726</v>
      </c>
    </row>
    <row r="63" spans="1:8">
      <c r="A63" s="26" t="s">
        <v>69</v>
      </c>
      <c r="B63" s="28">
        <v>13479</v>
      </c>
      <c r="C63" s="28">
        <v>13755</v>
      </c>
      <c r="D63" s="28">
        <v>13875</v>
      </c>
      <c r="E63" s="28">
        <v>13965</v>
      </c>
      <c r="F63" s="28">
        <v>13775</v>
      </c>
      <c r="G63" s="28">
        <v>13754</v>
      </c>
      <c r="H63" s="28">
        <v>13841</v>
      </c>
    </row>
    <row r="64" spans="1:8">
      <c r="A64" s="26" t="s">
        <v>70</v>
      </c>
      <c r="B64" s="28">
        <v>13796</v>
      </c>
      <c r="C64" s="28">
        <v>13431</v>
      </c>
      <c r="D64" s="28">
        <v>13679</v>
      </c>
      <c r="E64" s="28">
        <v>13804</v>
      </c>
      <c r="F64" s="28">
        <v>13896</v>
      </c>
      <c r="G64" s="28">
        <v>13730</v>
      </c>
      <c r="H64" s="28">
        <v>13788</v>
      </c>
    </row>
    <row r="65" spans="1:8">
      <c r="A65" s="26" t="s">
        <v>71</v>
      </c>
      <c r="B65" s="28">
        <v>13120</v>
      </c>
      <c r="C65" s="28">
        <v>13708</v>
      </c>
      <c r="D65" s="28">
        <v>13368</v>
      </c>
      <c r="E65" s="28">
        <v>13664</v>
      </c>
      <c r="F65" s="28">
        <v>13790</v>
      </c>
      <c r="G65" s="28">
        <v>13831</v>
      </c>
      <c r="H65" s="28">
        <v>13748</v>
      </c>
    </row>
    <row r="66" spans="1:8">
      <c r="A66" s="26" t="s">
        <v>72</v>
      </c>
      <c r="B66" s="28">
        <v>12364</v>
      </c>
      <c r="C66" s="28">
        <v>13056</v>
      </c>
      <c r="D66" s="28">
        <v>13656</v>
      </c>
      <c r="E66" s="28">
        <v>13362</v>
      </c>
      <c r="F66" s="28">
        <v>13602</v>
      </c>
      <c r="G66" s="28">
        <v>13686</v>
      </c>
      <c r="H66" s="28">
        <v>13808</v>
      </c>
    </row>
    <row r="67" spans="1:8">
      <c r="A67" s="26" t="s">
        <v>73</v>
      </c>
      <c r="B67" s="28">
        <v>12155</v>
      </c>
      <c r="C67" s="28">
        <v>12276</v>
      </c>
      <c r="D67" s="28">
        <v>13013</v>
      </c>
      <c r="E67" s="28">
        <v>13566</v>
      </c>
      <c r="F67" s="28">
        <v>13275</v>
      </c>
      <c r="G67" s="28">
        <v>13594</v>
      </c>
      <c r="H67" s="28">
        <v>13685</v>
      </c>
    </row>
    <row r="68" spans="1:8">
      <c r="A68" s="26" t="s">
        <v>74</v>
      </c>
      <c r="B68" s="28">
        <v>11769</v>
      </c>
      <c r="C68" s="28">
        <v>12090</v>
      </c>
      <c r="D68" s="28">
        <v>12132</v>
      </c>
      <c r="E68" s="28">
        <v>12873</v>
      </c>
      <c r="F68" s="28">
        <v>13493</v>
      </c>
      <c r="G68" s="28">
        <v>13193</v>
      </c>
      <c r="H68" s="28">
        <v>13622</v>
      </c>
    </row>
    <row r="69" spans="1:8">
      <c r="A69" s="26" t="s">
        <v>75</v>
      </c>
      <c r="B69" s="28">
        <v>11626</v>
      </c>
      <c r="C69" s="28">
        <v>11652</v>
      </c>
      <c r="D69" s="28">
        <v>11973</v>
      </c>
      <c r="E69" s="28">
        <v>12082</v>
      </c>
      <c r="F69" s="28">
        <v>12840</v>
      </c>
      <c r="G69" s="28">
        <v>13423</v>
      </c>
      <c r="H69" s="28">
        <v>13198</v>
      </c>
    </row>
    <row r="70" spans="1:8">
      <c r="A70" s="26" t="s">
        <v>76</v>
      </c>
      <c r="B70" s="28">
        <v>11313</v>
      </c>
      <c r="C70" s="28">
        <v>11538</v>
      </c>
      <c r="D70" s="28">
        <v>11506</v>
      </c>
      <c r="E70" s="28">
        <v>11886</v>
      </c>
      <c r="F70" s="28">
        <v>11992</v>
      </c>
      <c r="G70" s="28">
        <v>12795</v>
      </c>
      <c r="H70" s="28">
        <v>13445</v>
      </c>
    </row>
    <row r="71" spans="1:8">
      <c r="A71" s="26" t="s">
        <v>77</v>
      </c>
      <c r="B71" s="28">
        <v>11191</v>
      </c>
      <c r="C71" s="28">
        <v>11207</v>
      </c>
      <c r="D71" s="28">
        <v>11353</v>
      </c>
      <c r="E71" s="28">
        <v>11439</v>
      </c>
      <c r="F71" s="28">
        <v>11797</v>
      </c>
      <c r="G71" s="28">
        <v>11880</v>
      </c>
      <c r="H71" s="28">
        <v>12792</v>
      </c>
    </row>
    <row r="72" spans="1:8">
      <c r="A72" s="26" t="s">
        <v>78</v>
      </c>
      <c r="B72" s="28">
        <v>10919</v>
      </c>
      <c r="C72" s="28">
        <v>11043</v>
      </c>
      <c r="D72" s="28">
        <v>11026</v>
      </c>
      <c r="E72" s="28">
        <v>11231</v>
      </c>
      <c r="F72" s="28">
        <v>11337</v>
      </c>
      <c r="G72" s="28">
        <v>11705</v>
      </c>
      <c r="H72" s="28">
        <v>11854</v>
      </c>
    </row>
    <row r="73" spans="1:8">
      <c r="A73" s="26" t="s">
        <v>79</v>
      </c>
      <c r="B73" s="28">
        <v>10423</v>
      </c>
      <c r="C73" s="28">
        <v>10762</v>
      </c>
      <c r="D73" s="28">
        <v>10834</v>
      </c>
      <c r="E73" s="28">
        <v>10890</v>
      </c>
      <c r="F73" s="28">
        <v>11116</v>
      </c>
      <c r="G73" s="28">
        <v>11212</v>
      </c>
      <c r="H73" s="28">
        <v>11650</v>
      </c>
    </row>
    <row r="74" spans="1:8">
      <c r="A74" s="26" t="s">
        <v>80</v>
      </c>
      <c r="B74" s="28">
        <v>10201</v>
      </c>
      <c r="C74" s="28">
        <v>10296</v>
      </c>
      <c r="D74" s="28">
        <v>10540</v>
      </c>
      <c r="E74" s="28">
        <v>10722</v>
      </c>
      <c r="F74" s="28">
        <v>10768</v>
      </c>
      <c r="G74" s="28">
        <v>10966</v>
      </c>
      <c r="H74" s="28">
        <v>11154</v>
      </c>
    </row>
    <row r="75" spans="1:8">
      <c r="A75" s="26" t="s">
        <v>81</v>
      </c>
      <c r="B75" s="28">
        <v>9881</v>
      </c>
      <c r="C75" s="28">
        <v>10045</v>
      </c>
      <c r="D75" s="28">
        <v>10111</v>
      </c>
      <c r="E75" s="28">
        <v>10421</v>
      </c>
      <c r="F75" s="28">
        <v>10627</v>
      </c>
      <c r="G75" s="28">
        <v>10632</v>
      </c>
      <c r="H75" s="28">
        <v>10894</v>
      </c>
    </row>
    <row r="76" spans="1:8">
      <c r="A76" s="26" t="s">
        <v>82</v>
      </c>
      <c r="B76" s="28">
        <v>9767</v>
      </c>
      <c r="C76" s="28">
        <v>9761</v>
      </c>
      <c r="D76" s="28">
        <v>9876</v>
      </c>
      <c r="E76" s="28">
        <v>9975</v>
      </c>
      <c r="F76" s="28">
        <v>10301</v>
      </c>
      <c r="G76" s="28">
        <v>10487</v>
      </c>
      <c r="H76" s="28">
        <v>10534</v>
      </c>
    </row>
    <row r="77" spans="1:8">
      <c r="A77" s="26" t="s">
        <v>83</v>
      </c>
      <c r="B77" s="28">
        <v>9648</v>
      </c>
      <c r="C77" s="28">
        <v>9650</v>
      </c>
      <c r="D77" s="28">
        <v>9575</v>
      </c>
      <c r="E77" s="28">
        <v>9709</v>
      </c>
      <c r="F77" s="28">
        <v>9854</v>
      </c>
      <c r="G77" s="28">
        <v>10135</v>
      </c>
      <c r="H77" s="28">
        <v>10434</v>
      </c>
    </row>
    <row r="78" spans="1:8">
      <c r="A78" s="26" t="s">
        <v>84</v>
      </c>
      <c r="B78" s="28">
        <v>9987</v>
      </c>
      <c r="C78" s="28">
        <v>9519</v>
      </c>
      <c r="D78" s="28">
        <v>9522</v>
      </c>
      <c r="E78" s="28">
        <v>9457</v>
      </c>
      <c r="F78" s="28">
        <v>9589</v>
      </c>
      <c r="G78" s="28">
        <v>9740</v>
      </c>
      <c r="H78" s="28">
        <v>10040</v>
      </c>
    </row>
    <row r="79" spans="1:8">
      <c r="A79" s="26" t="s">
        <v>85</v>
      </c>
      <c r="B79" s="28">
        <v>10033</v>
      </c>
      <c r="C79" s="28">
        <v>9855</v>
      </c>
      <c r="D79" s="28">
        <v>9402</v>
      </c>
      <c r="E79" s="28">
        <v>9332</v>
      </c>
      <c r="F79" s="28">
        <v>9296</v>
      </c>
      <c r="G79" s="28">
        <v>9451</v>
      </c>
      <c r="H79" s="28">
        <v>9645</v>
      </c>
    </row>
    <row r="80" spans="1:8">
      <c r="A80" s="26" t="s">
        <v>86</v>
      </c>
      <c r="B80" s="28">
        <v>10917</v>
      </c>
      <c r="C80" s="28">
        <v>9922</v>
      </c>
      <c r="D80" s="28">
        <v>9736</v>
      </c>
      <c r="E80" s="28">
        <v>9204</v>
      </c>
      <c r="F80" s="28">
        <v>9191</v>
      </c>
      <c r="G80" s="28">
        <v>9178</v>
      </c>
      <c r="H80" s="28">
        <v>9382</v>
      </c>
    </row>
    <row r="81" spans="1:8">
      <c r="A81" s="26" t="s">
        <v>87</v>
      </c>
      <c r="B81" s="28">
        <v>10849</v>
      </c>
      <c r="C81" s="28">
        <v>10770</v>
      </c>
      <c r="D81" s="28">
        <v>9778</v>
      </c>
      <c r="E81" s="28">
        <v>9526</v>
      </c>
      <c r="F81" s="28">
        <v>9050</v>
      </c>
      <c r="G81" s="28">
        <v>9043</v>
      </c>
      <c r="H81" s="28">
        <v>9097</v>
      </c>
    </row>
    <row r="82" spans="1:8">
      <c r="A82" s="26" t="s">
        <v>88</v>
      </c>
      <c r="B82" s="28">
        <v>11013</v>
      </c>
      <c r="C82" s="28">
        <v>10637</v>
      </c>
      <c r="D82" s="28">
        <v>10576</v>
      </c>
      <c r="E82" s="28">
        <v>9541</v>
      </c>
      <c r="F82" s="28">
        <v>9367</v>
      </c>
      <c r="G82" s="28">
        <v>8931</v>
      </c>
      <c r="H82" s="28">
        <v>8945</v>
      </c>
    </row>
    <row r="83" spans="1:8">
      <c r="A83" s="26" t="s">
        <v>89</v>
      </c>
      <c r="B83" s="28">
        <v>8357</v>
      </c>
      <c r="C83" s="28">
        <v>10838</v>
      </c>
      <c r="D83" s="28">
        <v>10450</v>
      </c>
      <c r="E83" s="28">
        <v>10346</v>
      </c>
      <c r="F83" s="28">
        <v>9354</v>
      </c>
      <c r="G83" s="28">
        <v>9222</v>
      </c>
      <c r="H83" s="28">
        <v>8810</v>
      </c>
    </row>
    <row r="84" spans="1:8">
      <c r="A84" s="26" t="s">
        <v>90</v>
      </c>
      <c r="B84" s="28">
        <v>8812</v>
      </c>
      <c r="C84" s="28">
        <v>8184</v>
      </c>
      <c r="D84" s="28">
        <v>10665</v>
      </c>
      <c r="E84" s="28">
        <v>10202</v>
      </c>
      <c r="F84" s="28">
        <v>10141</v>
      </c>
      <c r="G84" s="28">
        <v>9169</v>
      </c>
      <c r="H84" s="28">
        <v>9088</v>
      </c>
    </row>
    <row r="85" spans="1:8">
      <c r="A85" s="26" t="s">
        <v>91</v>
      </c>
      <c r="B85" s="28">
        <v>8913</v>
      </c>
      <c r="C85" s="28">
        <v>8627</v>
      </c>
      <c r="D85" s="28">
        <v>8015</v>
      </c>
      <c r="E85" s="28">
        <v>10396</v>
      </c>
      <c r="F85" s="28">
        <v>9945</v>
      </c>
      <c r="G85" s="28">
        <v>9959</v>
      </c>
      <c r="H85" s="28">
        <v>8996</v>
      </c>
    </row>
    <row r="86" spans="1:8">
      <c r="A86" s="26" t="s">
        <v>92</v>
      </c>
      <c r="B86" s="28">
        <v>8970</v>
      </c>
      <c r="C86" s="28">
        <v>8726</v>
      </c>
      <c r="D86" s="28">
        <v>8450</v>
      </c>
      <c r="E86" s="28">
        <v>7782</v>
      </c>
      <c r="F86" s="28">
        <v>10139</v>
      </c>
      <c r="G86" s="28">
        <v>9719</v>
      </c>
      <c r="H86" s="28">
        <v>9741</v>
      </c>
    </row>
    <row r="87" spans="1:8">
      <c r="A87" s="26" t="s">
        <v>93</v>
      </c>
      <c r="B87" s="28">
        <v>8858</v>
      </c>
      <c r="C87" s="28">
        <v>8714</v>
      </c>
      <c r="D87" s="28">
        <v>8466</v>
      </c>
      <c r="E87" s="28">
        <v>8141</v>
      </c>
      <c r="F87" s="28">
        <v>7582</v>
      </c>
      <c r="G87" s="28">
        <v>9860</v>
      </c>
      <c r="H87" s="28">
        <v>9526</v>
      </c>
    </row>
    <row r="88" spans="1:8">
      <c r="A88" s="26" t="s">
        <v>94</v>
      </c>
      <c r="B88" s="28">
        <v>9925</v>
      </c>
      <c r="C88" s="28">
        <v>8617</v>
      </c>
      <c r="D88" s="28">
        <v>8500</v>
      </c>
      <c r="E88" s="28">
        <v>8152</v>
      </c>
      <c r="F88" s="28">
        <v>7874</v>
      </c>
      <c r="G88" s="28">
        <v>7345</v>
      </c>
      <c r="H88" s="28">
        <v>9593</v>
      </c>
    </row>
    <row r="89" spans="1:8">
      <c r="A89" s="26" t="s">
        <v>95</v>
      </c>
      <c r="B89" s="28">
        <v>9609</v>
      </c>
      <c r="C89" s="28">
        <v>9611</v>
      </c>
      <c r="D89" s="28">
        <v>8315</v>
      </c>
      <c r="E89" s="28">
        <v>8149</v>
      </c>
      <c r="F89" s="28">
        <v>7860</v>
      </c>
      <c r="G89" s="28">
        <v>7650</v>
      </c>
      <c r="H89" s="28">
        <v>7140</v>
      </c>
    </row>
    <row r="90" spans="1:8">
      <c r="A90" s="26" t="s">
        <v>96</v>
      </c>
      <c r="B90" s="28">
        <v>9356</v>
      </c>
      <c r="C90" s="28">
        <v>9253</v>
      </c>
      <c r="D90" s="28">
        <v>9223</v>
      </c>
      <c r="E90" s="28">
        <v>7970</v>
      </c>
      <c r="F90" s="28">
        <v>7823</v>
      </c>
      <c r="G90" s="28">
        <v>7571</v>
      </c>
      <c r="H90" s="28">
        <v>7393</v>
      </c>
    </row>
    <row r="91" spans="1:8">
      <c r="A91" s="26" t="s">
        <v>97</v>
      </c>
      <c r="B91" s="28">
        <v>8391</v>
      </c>
      <c r="C91" s="28">
        <v>8955</v>
      </c>
      <c r="D91" s="28">
        <v>8823</v>
      </c>
      <c r="E91" s="28">
        <v>8810</v>
      </c>
      <c r="F91" s="28">
        <v>7615</v>
      </c>
      <c r="G91" s="28">
        <v>7551</v>
      </c>
      <c r="H91" s="28">
        <v>7301</v>
      </c>
    </row>
    <row r="92" spans="1:8">
      <c r="A92" s="26" t="s">
        <v>98</v>
      </c>
      <c r="B92" s="28">
        <v>7715</v>
      </c>
      <c r="C92" s="28">
        <v>8008</v>
      </c>
      <c r="D92" s="28">
        <v>8486</v>
      </c>
      <c r="E92" s="28">
        <v>8311</v>
      </c>
      <c r="F92" s="28">
        <v>8369</v>
      </c>
      <c r="G92" s="28">
        <v>7278</v>
      </c>
      <c r="H92" s="28">
        <v>7205</v>
      </c>
    </row>
    <row r="93" spans="1:8">
      <c r="A93" s="26" t="s">
        <v>99</v>
      </c>
      <c r="B93" s="28">
        <v>7419</v>
      </c>
      <c r="C93" s="28">
        <v>7316</v>
      </c>
      <c r="D93" s="28">
        <v>7544</v>
      </c>
      <c r="E93" s="28">
        <v>8001</v>
      </c>
      <c r="F93" s="28">
        <v>7871</v>
      </c>
      <c r="G93" s="28">
        <v>7973</v>
      </c>
      <c r="H93" s="28">
        <v>6964</v>
      </c>
    </row>
    <row r="94" spans="1:8">
      <c r="A94" s="26" t="s">
        <v>100</v>
      </c>
      <c r="B94" s="28">
        <v>6783</v>
      </c>
      <c r="C94" s="28">
        <v>6998</v>
      </c>
      <c r="D94" s="28">
        <v>6820</v>
      </c>
      <c r="E94" s="28">
        <v>7056</v>
      </c>
      <c r="F94" s="28">
        <v>7476</v>
      </c>
      <c r="G94" s="28">
        <v>7422</v>
      </c>
      <c r="H94" s="28">
        <v>7493</v>
      </c>
    </row>
    <row r="95" spans="1:8">
      <c r="A95" s="26" t="s">
        <v>101</v>
      </c>
      <c r="B95" s="28">
        <v>6060</v>
      </c>
      <c r="C95" s="28">
        <v>6328</v>
      </c>
      <c r="D95" s="28">
        <v>6430</v>
      </c>
      <c r="E95" s="28">
        <v>6315</v>
      </c>
      <c r="F95" s="28">
        <v>6561</v>
      </c>
      <c r="G95" s="28">
        <v>6971</v>
      </c>
      <c r="H95" s="28">
        <v>6973</v>
      </c>
    </row>
    <row r="96" spans="1:8">
      <c r="A96" s="26" t="s">
        <v>102</v>
      </c>
      <c r="B96" s="28">
        <v>5526</v>
      </c>
      <c r="C96" s="28">
        <v>5552</v>
      </c>
      <c r="D96" s="28">
        <v>5768</v>
      </c>
      <c r="E96" s="28">
        <v>5844</v>
      </c>
      <c r="F96" s="28">
        <v>5777</v>
      </c>
      <c r="G96" s="28">
        <v>6055</v>
      </c>
      <c r="H96" s="28">
        <v>6459</v>
      </c>
    </row>
    <row r="97" spans="1:8">
      <c r="A97" s="26" t="s">
        <v>103</v>
      </c>
      <c r="B97" s="28">
        <v>5199</v>
      </c>
      <c r="C97" s="28">
        <v>5059</v>
      </c>
      <c r="D97" s="28">
        <v>4973</v>
      </c>
      <c r="E97" s="28">
        <v>5216</v>
      </c>
      <c r="F97" s="28">
        <v>5249</v>
      </c>
      <c r="G97" s="28">
        <v>5235</v>
      </c>
      <c r="H97" s="28">
        <v>5556</v>
      </c>
    </row>
    <row r="98" spans="1:8">
      <c r="A98" s="26" t="s">
        <v>104</v>
      </c>
      <c r="B98" s="28">
        <v>4788</v>
      </c>
      <c r="C98" s="28">
        <v>4644</v>
      </c>
      <c r="D98" s="28">
        <v>4474</v>
      </c>
      <c r="E98" s="28">
        <v>4408</v>
      </c>
      <c r="F98" s="28">
        <v>4638</v>
      </c>
      <c r="G98" s="28">
        <v>4683</v>
      </c>
      <c r="H98" s="28">
        <v>4774</v>
      </c>
    </row>
    <row r="99" spans="1:8">
      <c r="A99" s="26" t="s">
        <v>105</v>
      </c>
      <c r="B99" s="28">
        <v>3789</v>
      </c>
      <c r="C99" s="28">
        <v>4234</v>
      </c>
      <c r="D99" s="28">
        <v>4031</v>
      </c>
      <c r="E99" s="28">
        <v>3924</v>
      </c>
      <c r="F99" s="28">
        <v>3877</v>
      </c>
      <c r="G99" s="28">
        <v>4116</v>
      </c>
      <c r="H99" s="28">
        <v>4214</v>
      </c>
    </row>
    <row r="100" spans="1:8">
      <c r="A100" s="26" t="s">
        <v>106</v>
      </c>
      <c r="B100" s="28">
        <v>3107</v>
      </c>
      <c r="C100" s="28">
        <v>3279</v>
      </c>
      <c r="D100" s="28">
        <v>3606</v>
      </c>
      <c r="E100" s="28">
        <v>3476</v>
      </c>
      <c r="F100" s="28">
        <v>3379</v>
      </c>
      <c r="G100" s="28">
        <v>3368</v>
      </c>
      <c r="H100" s="28">
        <v>3563</v>
      </c>
    </row>
    <row r="101" spans="1:8">
      <c r="A101" s="26" t="s">
        <v>107</v>
      </c>
      <c r="B101" s="28">
        <v>2483</v>
      </c>
      <c r="C101" s="28">
        <v>2643</v>
      </c>
      <c r="D101" s="28">
        <v>2704</v>
      </c>
      <c r="E101" s="28">
        <v>3066</v>
      </c>
      <c r="F101" s="28">
        <v>2945</v>
      </c>
      <c r="G101" s="28">
        <v>2891</v>
      </c>
      <c r="H101" s="28">
        <v>2943</v>
      </c>
    </row>
    <row r="102" spans="1:8">
      <c r="A102" s="26" t="s">
        <v>108</v>
      </c>
      <c r="B102" s="28">
        <v>1954</v>
      </c>
      <c r="C102" s="28">
        <v>2038</v>
      </c>
      <c r="D102" s="28">
        <v>2112</v>
      </c>
      <c r="E102" s="28">
        <v>2231</v>
      </c>
      <c r="F102" s="28">
        <v>2518</v>
      </c>
      <c r="G102" s="28">
        <v>2440</v>
      </c>
      <c r="H102" s="28">
        <v>2445</v>
      </c>
    </row>
    <row r="103" spans="1:8">
      <c r="A103" s="26" t="s">
        <v>109</v>
      </c>
      <c r="B103" s="28">
        <v>1519</v>
      </c>
      <c r="C103" s="28">
        <v>1589</v>
      </c>
      <c r="D103" s="28">
        <v>1614</v>
      </c>
      <c r="E103" s="28">
        <v>1725</v>
      </c>
      <c r="F103" s="28">
        <v>1773</v>
      </c>
      <c r="G103" s="28">
        <v>2060</v>
      </c>
      <c r="H103" s="28">
        <v>2069</v>
      </c>
    </row>
    <row r="104" spans="1:8">
      <c r="A104" s="26" t="s">
        <v>110</v>
      </c>
      <c r="B104" s="28">
        <v>1118</v>
      </c>
      <c r="C104" s="28">
        <v>1173</v>
      </c>
      <c r="D104" s="28">
        <v>1217</v>
      </c>
      <c r="E104" s="28">
        <v>1268</v>
      </c>
      <c r="F104" s="28">
        <v>1323</v>
      </c>
      <c r="G104" s="28">
        <v>1402</v>
      </c>
      <c r="H104" s="28">
        <v>1693</v>
      </c>
    </row>
    <row r="105" spans="1:8">
      <c r="A105" s="26" t="s">
        <v>111</v>
      </c>
      <c r="B105" s="28">
        <v>899</v>
      </c>
      <c r="C105" s="28">
        <v>857</v>
      </c>
      <c r="D105" s="28">
        <v>853</v>
      </c>
      <c r="E105" s="28">
        <v>937</v>
      </c>
      <c r="F105" s="28">
        <v>966</v>
      </c>
      <c r="G105" s="28">
        <v>1006</v>
      </c>
      <c r="H105" s="28">
        <v>1131</v>
      </c>
    </row>
    <row r="106" spans="1:8">
      <c r="A106" s="26" t="s">
        <v>112</v>
      </c>
      <c r="B106" s="28">
        <v>646</v>
      </c>
      <c r="C106" s="28">
        <v>671</v>
      </c>
      <c r="D106" s="28">
        <v>641</v>
      </c>
      <c r="E106" s="28">
        <v>632</v>
      </c>
      <c r="F106" s="28">
        <v>685</v>
      </c>
      <c r="G106" s="28">
        <v>737</v>
      </c>
      <c r="H106" s="28">
        <v>786</v>
      </c>
    </row>
    <row r="107" spans="1:8">
      <c r="A107" s="26" t="s">
        <v>113</v>
      </c>
      <c r="B107" s="28">
        <v>507</v>
      </c>
      <c r="C107" s="28">
        <v>460</v>
      </c>
      <c r="D107" s="28">
        <v>490</v>
      </c>
      <c r="E107" s="28">
        <v>487</v>
      </c>
      <c r="F107" s="28">
        <v>434</v>
      </c>
      <c r="G107" s="28">
        <v>493</v>
      </c>
      <c r="H107" s="28">
        <v>573</v>
      </c>
    </row>
    <row r="108" spans="1:8">
      <c r="A108" s="26" t="s">
        <v>114</v>
      </c>
      <c r="B108" s="28">
        <v>308</v>
      </c>
      <c r="C108" s="28">
        <v>363</v>
      </c>
      <c r="D108" s="28">
        <v>316</v>
      </c>
      <c r="E108" s="28">
        <v>317</v>
      </c>
      <c r="F108" s="28">
        <v>327</v>
      </c>
      <c r="G108" s="28">
        <v>313</v>
      </c>
      <c r="H108" s="28">
        <v>370</v>
      </c>
    </row>
    <row r="109" spans="1:8">
      <c r="A109" s="26" t="s">
        <v>115</v>
      </c>
      <c r="B109" s="28">
        <v>144</v>
      </c>
      <c r="C109" s="28">
        <v>218</v>
      </c>
      <c r="D109" s="28">
        <v>249</v>
      </c>
      <c r="E109" s="28">
        <v>225</v>
      </c>
      <c r="F109" s="28">
        <v>203</v>
      </c>
      <c r="G109" s="28">
        <v>235</v>
      </c>
      <c r="H109" s="28">
        <v>227</v>
      </c>
    </row>
    <row r="110" spans="1:8">
      <c r="A110" s="26" t="s">
        <v>116</v>
      </c>
      <c r="B110" s="28">
        <v>236</v>
      </c>
      <c r="C110" s="28">
        <v>244</v>
      </c>
      <c r="D110" s="28">
        <v>290</v>
      </c>
      <c r="E110" s="28">
        <v>331</v>
      </c>
      <c r="F110" s="28">
        <v>334</v>
      </c>
      <c r="G110" s="28">
        <v>339</v>
      </c>
      <c r="H110" s="28">
        <v>385</v>
      </c>
    </row>
    <row r="111" spans="1:8">
      <c r="A111" s="26" t="s">
        <v>117</v>
      </c>
      <c r="B111" s="28">
        <v>860793</v>
      </c>
      <c r="C111" s="28">
        <v>857910</v>
      </c>
      <c r="D111" s="28">
        <v>858205</v>
      </c>
      <c r="E111" s="28">
        <v>848748</v>
      </c>
      <c r="F111" s="28">
        <v>847398</v>
      </c>
      <c r="G111" s="28">
        <v>851199</v>
      </c>
      <c r="H111" s="28">
        <v>856745</v>
      </c>
    </row>
  </sheetData>
  <mergeCells count="1">
    <mergeCell ref="B9:H9"/>
  </mergeCell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B25" sqref="B25"/>
    </sheetView>
  </sheetViews>
  <sheetFormatPr defaultColWidth="9" defaultRowHeight="14" outlineLevelCol="3"/>
  <cols>
    <col min="1" max="1" width="37.5833333333333" customWidth="1"/>
    <col min="2" max="2" width="15.75" customWidth="1"/>
    <col min="3" max="3" width="16.1666666666667" customWidth="1"/>
    <col min="4" max="4" width="15.75" customWidth="1"/>
  </cols>
  <sheetData>
    <row r="1" ht="14.5" spans="1:4">
      <c r="A1" s="17" t="s">
        <v>118</v>
      </c>
    </row>
    <row r="2" spans="1:4">
      <c r="A2" s="18" t="s">
        <v>1</v>
      </c>
    </row>
    <row r="3" spans="1:4">
      <c r="A3" s="18" t="s">
        <v>3</v>
      </c>
    </row>
    <row r="4" spans="1:4">
      <c r="A4" s="18" t="s">
        <v>119</v>
      </c>
    </row>
    <row r="5" spans="1:4">
      <c r="A5" s="18" t="s">
        <v>2</v>
      </c>
    </row>
    <row r="7" spans="1:4">
      <c r="A7" s="19" t="s">
        <v>120</v>
      </c>
      <c r="B7" s="20" t="s">
        <v>121</v>
      </c>
      <c r="C7" s="20" t="s">
        <v>122</v>
      </c>
      <c r="D7" s="20" t="s">
        <v>117</v>
      </c>
    </row>
    <row r="8" ht="14.5" spans="1:4">
      <c r="A8" s="19" t="s">
        <v>123</v>
      </c>
      <c r="B8" s="21" t="s">
        <v>15</v>
      </c>
      <c r="C8" s="21"/>
      <c r="D8" s="21"/>
    </row>
    <row r="9" spans="1:4">
      <c r="A9" s="22">
        <v>2022</v>
      </c>
      <c r="B9" s="23">
        <v>100966</v>
      </c>
      <c r="C9" s="23">
        <v>107905</v>
      </c>
      <c r="D9" s="23">
        <v>208871</v>
      </c>
    </row>
    <row r="10" spans="1:4">
      <c r="A10" s="22">
        <v>2023</v>
      </c>
      <c r="B10" s="23">
        <v>103657</v>
      </c>
      <c r="C10" s="23">
        <v>111203</v>
      </c>
      <c r="D10" s="23">
        <v>214860</v>
      </c>
    </row>
    <row r="11" spans="1:4">
      <c r="A11" s="22">
        <v>2024</v>
      </c>
      <c r="B11" s="23">
        <v>107183</v>
      </c>
      <c r="C11" s="23">
        <v>111956</v>
      </c>
      <c r="D11" s="23">
        <v>219139</v>
      </c>
    </row>
    <row r="12" spans="1:4">
      <c r="A12" s="22">
        <v>2025</v>
      </c>
      <c r="B12" s="23">
        <v>113509</v>
      </c>
      <c r="C12" s="23">
        <v>115825</v>
      </c>
      <c r="D12" s="23">
        <v>229334</v>
      </c>
    </row>
  </sheetData>
  <mergeCells count="1">
    <mergeCell ref="B8:D8"/>
  </mergeCells>
  <pageMargins left="0.7" right="0.7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9"/>
  <sheetViews>
    <sheetView tabSelected="1" topLeftCell="A25" workbookViewId="0">
      <selection activeCell="I56" sqref="I56"/>
    </sheetView>
  </sheetViews>
  <sheetFormatPr defaultColWidth="9" defaultRowHeight="14" outlineLevelCol="6"/>
  <cols>
    <col min="1" max="1" width="33.8333333333333" customWidth="1"/>
    <col min="2" max="4" width="18.3333333333333" customWidth="1"/>
    <col min="5" max="7" width="19.0833333333333" customWidth="1"/>
  </cols>
  <sheetData>
    <row r="1" spans="1:7">
      <c r="A1" s="1" t="s">
        <v>124</v>
      </c>
    </row>
    <row r="3" spans="1:7">
      <c r="A3" s="2" t="s">
        <v>125</v>
      </c>
      <c r="B3" s="3"/>
      <c r="C3" s="3"/>
      <c r="D3" s="3"/>
      <c r="E3" s="3"/>
      <c r="F3" s="3"/>
      <c r="G3" s="3"/>
    </row>
    <row r="4" ht="56" spans="1:7">
      <c r="A4" s="4" t="s">
        <v>126</v>
      </c>
      <c r="B4" s="5" t="s">
        <v>127</v>
      </c>
      <c r="C4" s="5" t="s">
        <v>128</v>
      </c>
      <c r="D4" s="5" t="s">
        <v>129</v>
      </c>
      <c r="E4" s="6" t="s">
        <v>130</v>
      </c>
      <c r="F4" s="6" t="s">
        <v>131</v>
      </c>
      <c r="G4" s="6" t="s">
        <v>132</v>
      </c>
    </row>
    <row r="5" spans="1:7">
      <c r="A5" s="29" t="s">
        <v>133</v>
      </c>
      <c r="B5" s="8">
        <f>C5+D5</f>
        <v>6577</v>
      </c>
      <c r="C5" s="8">
        <v>3125</v>
      </c>
      <c r="D5" s="8">
        <v>3452</v>
      </c>
      <c r="E5" s="8">
        <f>F5+G5</f>
        <v>754</v>
      </c>
      <c r="F5" s="8">
        <v>414</v>
      </c>
      <c r="G5" s="8">
        <v>340</v>
      </c>
    </row>
    <row r="6" spans="1:7">
      <c r="A6" s="29" t="s">
        <v>134</v>
      </c>
      <c r="B6" s="8">
        <f t="shared" ref="B6:B16" si="0">C6+D6</f>
        <v>7770</v>
      </c>
      <c r="C6" s="8">
        <v>3787</v>
      </c>
      <c r="D6" s="8">
        <v>3983</v>
      </c>
      <c r="E6" s="8">
        <f t="shared" ref="E6:E16" si="1">F6+G6</f>
        <v>855</v>
      </c>
      <c r="F6" s="8">
        <v>460</v>
      </c>
      <c r="G6" s="8">
        <v>395</v>
      </c>
    </row>
    <row r="7" spans="1:7">
      <c r="A7" s="29" t="s">
        <v>135</v>
      </c>
      <c r="B7" s="8">
        <f t="shared" si="0"/>
        <v>5330</v>
      </c>
      <c r="C7" s="8">
        <v>2481</v>
      </c>
      <c r="D7" s="8">
        <v>2849</v>
      </c>
      <c r="E7" s="8">
        <f t="shared" si="1"/>
        <v>298</v>
      </c>
      <c r="F7" s="8">
        <v>114</v>
      </c>
      <c r="G7" s="8">
        <v>184</v>
      </c>
    </row>
    <row r="8" spans="1:7">
      <c r="A8" s="7">
        <v>12</v>
      </c>
      <c r="B8" s="8">
        <f t="shared" si="0"/>
        <v>13765</v>
      </c>
      <c r="C8" s="8">
        <v>6707</v>
      </c>
      <c r="D8" s="8">
        <v>7058</v>
      </c>
      <c r="E8" s="8">
        <f t="shared" si="1"/>
        <v>4413</v>
      </c>
      <c r="F8" s="8">
        <v>2329</v>
      </c>
      <c r="G8" s="8">
        <v>2084</v>
      </c>
    </row>
    <row r="9" spans="1:7">
      <c r="A9" s="7">
        <v>16</v>
      </c>
      <c r="B9" s="8">
        <f t="shared" si="0"/>
        <v>19840</v>
      </c>
      <c r="C9" s="8">
        <v>9202</v>
      </c>
      <c r="D9" s="8">
        <v>10638</v>
      </c>
      <c r="E9" s="8">
        <f t="shared" si="1"/>
        <v>2593</v>
      </c>
      <c r="F9" s="8">
        <v>1166</v>
      </c>
      <c r="G9" s="8">
        <v>1427</v>
      </c>
    </row>
    <row r="10" spans="1:7">
      <c r="A10" s="7">
        <v>17</v>
      </c>
      <c r="B10" s="8">
        <f t="shared" si="0"/>
        <v>8376</v>
      </c>
      <c r="C10" s="8">
        <v>3878</v>
      </c>
      <c r="D10" s="8">
        <v>4498</v>
      </c>
      <c r="E10" s="8">
        <f t="shared" si="1"/>
        <v>511</v>
      </c>
      <c r="F10" s="8">
        <v>197</v>
      </c>
      <c r="G10" s="8">
        <v>314</v>
      </c>
    </row>
    <row r="11" spans="1:7">
      <c r="A11" s="7">
        <v>24</v>
      </c>
      <c r="B11" s="8">
        <f t="shared" si="0"/>
        <v>20075</v>
      </c>
      <c r="C11" s="8">
        <v>10180</v>
      </c>
      <c r="D11" s="8">
        <v>9895</v>
      </c>
      <c r="E11" s="8">
        <f t="shared" si="1"/>
        <v>7317</v>
      </c>
      <c r="F11" s="8">
        <v>3942</v>
      </c>
      <c r="G11" s="8">
        <v>3375</v>
      </c>
    </row>
    <row r="12" spans="1:7">
      <c r="A12" s="9" t="s">
        <v>136</v>
      </c>
      <c r="B12" s="8">
        <f t="shared" si="0"/>
        <v>13441</v>
      </c>
      <c r="C12" s="8">
        <v>6734</v>
      </c>
      <c r="D12" s="8">
        <v>6707</v>
      </c>
      <c r="E12" s="8">
        <f t="shared" si="1"/>
        <v>2925</v>
      </c>
      <c r="F12" s="8">
        <v>1475</v>
      </c>
      <c r="G12" s="8">
        <v>1450</v>
      </c>
    </row>
    <row r="13" spans="1:7">
      <c r="A13" s="7">
        <v>39</v>
      </c>
      <c r="B13" s="8">
        <f t="shared" si="0"/>
        <v>10333</v>
      </c>
      <c r="C13" s="8">
        <v>5274</v>
      </c>
      <c r="D13" s="8">
        <v>5059</v>
      </c>
      <c r="E13" s="8">
        <f t="shared" si="1"/>
        <v>3695</v>
      </c>
      <c r="F13" s="8">
        <v>1931</v>
      </c>
      <c r="G13" s="8">
        <v>1764</v>
      </c>
    </row>
    <row r="14" spans="1:7">
      <c r="A14" s="7">
        <v>42</v>
      </c>
      <c r="B14" s="8">
        <f t="shared" si="0"/>
        <v>15309</v>
      </c>
      <c r="C14" s="8">
        <v>7317</v>
      </c>
      <c r="D14" s="8">
        <v>7992</v>
      </c>
      <c r="E14" s="8">
        <f t="shared" si="1"/>
        <v>3394</v>
      </c>
      <c r="F14" s="8">
        <v>1646</v>
      </c>
      <c r="G14" s="8">
        <v>1748</v>
      </c>
    </row>
    <row r="15" spans="1:7">
      <c r="A15" s="7">
        <v>44</v>
      </c>
      <c r="B15" s="8">
        <f t="shared" si="0"/>
        <v>8091</v>
      </c>
      <c r="C15" s="8">
        <v>3913</v>
      </c>
      <c r="D15" s="8">
        <v>4178</v>
      </c>
      <c r="E15" s="8">
        <f t="shared" si="1"/>
        <v>1852</v>
      </c>
      <c r="F15" s="8">
        <v>876</v>
      </c>
      <c r="G15" s="8">
        <v>976</v>
      </c>
    </row>
    <row r="16" spans="1:7">
      <c r="A16" s="7">
        <v>47</v>
      </c>
      <c r="B16" s="8">
        <f t="shared" si="0"/>
        <v>9780</v>
      </c>
      <c r="C16" s="8">
        <v>4865</v>
      </c>
      <c r="D16" s="8">
        <v>4915</v>
      </c>
      <c r="E16" s="8">
        <f t="shared" si="1"/>
        <v>1846</v>
      </c>
      <c r="F16" s="8">
        <v>893</v>
      </c>
      <c r="G16" s="8">
        <v>953</v>
      </c>
    </row>
    <row r="17" spans="1:7">
      <c r="A17" s="2" t="s">
        <v>137</v>
      </c>
      <c r="B17" s="8">
        <f t="shared" ref="B17:G17" si="2">SUM(B5:B16)</f>
        <v>138687</v>
      </c>
      <c r="C17" s="8">
        <f t="shared" si="2"/>
        <v>67463</v>
      </c>
      <c r="D17" s="8">
        <f t="shared" si="2"/>
        <v>71224</v>
      </c>
      <c r="E17" s="8">
        <f t="shared" si="2"/>
        <v>30453</v>
      </c>
      <c r="F17" s="8">
        <f t="shared" si="2"/>
        <v>15443</v>
      </c>
      <c r="G17" s="8">
        <f t="shared" si="2"/>
        <v>15010</v>
      </c>
    </row>
    <row r="20" spans="1:7">
      <c r="A20" s="2" t="s">
        <v>138</v>
      </c>
      <c r="B20" s="3"/>
      <c r="C20" s="3"/>
      <c r="D20" s="3"/>
      <c r="E20" s="3"/>
      <c r="F20" s="3"/>
      <c r="G20" s="3"/>
    </row>
    <row r="21" ht="56" spans="1:7">
      <c r="A21" s="4" t="s">
        <v>126</v>
      </c>
      <c r="B21" s="5" t="s">
        <v>127</v>
      </c>
      <c r="C21" s="5" t="s">
        <v>128</v>
      </c>
      <c r="D21" s="5" t="s">
        <v>129</v>
      </c>
      <c r="E21" s="6" t="s">
        <v>130</v>
      </c>
      <c r="F21" s="6" t="s">
        <v>131</v>
      </c>
      <c r="G21" s="6" t="s">
        <v>132</v>
      </c>
    </row>
    <row r="22" spans="1:7">
      <c r="A22" s="29" t="s">
        <v>133</v>
      </c>
      <c r="B22" s="8">
        <f>C22+D22</f>
        <v>6833</v>
      </c>
      <c r="C22" s="8">
        <v>3295</v>
      </c>
      <c r="D22" s="8">
        <v>3538</v>
      </c>
      <c r="E22" s="8">
        <f>F22+G22</f>
        <v>781</v>
      </c>
      <c r="F22" s="8">
        <v>401</v>
      </c>
      <c r="G22" s="8">
        <v>380</v>
      </c>
    </row>
    <row r="23" spans="1:7">
      <c r="A23" s="29" t="s">
        <v>134</v>
      </c>
      <c r="B23" s="8">
        <f t="shared" ref="B23:B33" si="3">C23+D23</f>
        <v>7723</v>
      </c>
      <c r="C23" s="8">
        <v>3765</v>
      </c>
      <c r="D23" s="8">
        <v>3958</v>
      </c>
      <c r="E23" s="8">
        <f t="shared" ref="E23:E33" si="4">F23+G23</f>
        <v>828</v>
      </c>
      <c r="F23" s="8">
        <v>443</v>
      </c>
      <c r="G23" s="8">
        <v>385</v>
      </c>
    </row>
    <row r="24" spans="1:7">
      <c r="A24" s="29" t="s">
        <v>135</v>
      </c>
      <c r="B24" s="8">
        <f t="shared" si="3"/>
        <v>5327</v>
      </c>
      <c r="C24" s="8">
        <v>2495</v>
      </c>
      <c r="D24" s="8">
        <v>2832</v>
      </c>
      <c r="E24" s="8">
        <f t="shared" si="4"/>
        <v>285</v>
      </c>
      <c r="F24" s="8">
        <v>111</v>
      </c>
      <c r="G24" s="8">
        <v>174</v>
      </c>
    </row>
    <row r="25" spans="1:7">
      <c r="A25" s="7">
        <v>12</v>
      </c>
      <c r="B25" s="8">
        <f t="shared" si="3"/>
        <v>13573</v>
      </c>
      <c r="C25" s="8">
        <v>6672</v>
      </c>
      <c r="D25" s="8">
        <v>6901</v>
      </c>
      <c r="E25" s="8">
        <f t="shared" si="4"/>
        <v>4162</v>
      </c>
      <c r="F25" s="8">
        <v>2222</v>
      </c>
      <c r="G25" s="8">
        <v>1940</v>
      </c>
    </row>
    <row r="26" spans="1:7">
      <c r="A26" s="7">
        <v>16</v>
      </c>
      <c r="B26" s="8">
        <f t="shared" si="3"/>
        <v>19567</v>
      </c>
      <c r="C26" s="8">
        <v>9071</v>
      </c>
      <c r="D26" s="8">
        <v>10496</v>
      </c>
      <c r="E26" s="8">
        <f t="shared" si="4"/>
        <v>2479</v>
      </c>
      <c r="F26" s="8">
        <v>1115</v>
      </c>
      <c r="G26" s="8">
        <v>1364</v>
      </c>
    </row>
    <row r="27" spans="1:7">
      <c r="A27" s="7">
        <v>17</v>
      </c>
      <c r="B27" s="8">
        <f t="shared" si="3"/>
        <v>8341</v>
      </c>
      <c r="C27" s="8">
        <v>3858</v>
      </c>
      <c r="D27" s="8">
        <v>4483</v>
      </c>
      <c r="E27" s="8">
        <f t="shared" si="4"/>
        <v>491</v>
      </c>
      <c r="F27" s="8">
        <v>187</v>
      </c>
      <c r="G27" s="8">
        <v>304</v>
      </c>
    </row>
    <row r="28" spans="1:7">
      <c r="A28" s="7">
        <v>24</v>
      </c>
      <c r="B28" s="8">
        <f t="shared" si="3"/>
        <v>19857</v>
      </c>
      <c r="C28" s="8">
        <v>10096</v>
      </c>
      <c r="D28" s="8">
        <v>9761</v>
      </c>
      <c r="E28" s="8">
        <f t="shared" si="4"/>
        <v>7169</v>
      </c>
      <c r="F28" s="8">
        <v>3900</v>
      </c>
      <c r="G28" s="8">
        <v>3269</v>
      </c>
    </row>
    <row r="29" spans="1:7">
      <c r="A29" s="9" t="s">
        <v>136</v>
      </c>
      <c r="B29" s="8">
        <f t="shared" si="3"/>
        <v>13385</v>
      </c>
      <c r="C29" s="8">
        <v>6703</v>
      </c>
      <c r="D29" s="8">
        <v>6682</v>
      </c>
      <c r="E29" s="8">
        <f t="shared" si="4"/>
        <v>2885</v>
      </c>
      <c r="F29" s="8">
        <v>1469</v>
      </c>
      <c r="G29" s="8">
        <v>1416</v>
      </c>
    </row>
    <row r="30" spans="1:7">
      <c r="A30" s="7">
        <v>39</v>
      </c>
      <c r="B30" s="8">
        <f t="shared" si="3"/>
        <v>10413</v>
      </c>
      <c r="C30" s="8">
        <v>5284</v>
      </c>
      <c r="D30" s="8">
        <v>5129</v>
      </c>
      <c r="E30" s="8">
        <f t="shared" si="4"/>
        <v>3719</v>
      </c>
      <c r="F30" s="8">
        <v>1942</v>
      </c>
      <c r="G30" s="8">
        <v>1777</v>
      </c>
    </row>
    <row r="31" spans="1:7">
      <c r="A31" s="7">
        <v>42</v>
      </c>
      <c r="B31" s="8">
        <f t="shared" si="3"/>
        <v>15109</v>
      </c>
      <c r="C31" s="8">
        <v>7231</v>
      </c>
      <c r="D31" s="8">
        <v>7878</v>
      </c>
      <c r="E31" s="8">
        <f t="shared" si="4"/>
        <v>3379</v>
      </c>
      <c r="F31" s="8">
        <v>1668</v>
      </c>
      <c r="G31" s="8">
        <v>1711</v>
      </c>
    </row>
    <row r="32" spans="1:7">
      <c r="A32" s="7">
        <v>44</v>
      </c>
      <c r="B32" s="8">
        <f t="shared" si="3"/>
        <v>8037</v>
      </c>
      <c r="C32" s="8">
        <v>3882</v>
      </c>
      <c r="D32" s="8">
        <v>4155</v>
      </c>
      <c r="E32" s="8">
        <f t="shared" si="4"/>
        <v>1774</v>
      </c>
      <c r="F32" s="8">
        <v>835</v>
      </c>
      <c r="G32" s="8">
        <v>939</v>
      </c>
    </row>
    <row r="33" spans="1:7">
      <c r="A33" s="7">
        <v>47</v>
      </c>
      <c r="B33" s="8">
        <f t="shared" si="3"/>
        <v>9706</v>
      </c>
      <c r="C33" s="8">
        <v>4827</v>
      </c>
      <c r="D33" s="8">
        <v>4879</v>
      </c>
      <c r="E33" s="8">
        <f t="shared" si="4"/>
        <v>1794</v>
      </c>
      <c r="F33" s="8">
        <v>864</v>
      </c>
      <c r="G33" s="8">
        <v>930</v>
      </c>
    </row>
    <row r="34" spans="1:7">
      <c r="A34" s="2" t="s">
        <v>137</v>
      </c>
      <c r="B34" s="8">
        <f t="shared" ref="B34:G34" si="5">SUM(B22:B33)</f>
        <v>137871</v>
      </c>
      <c r="C34" s="8">
        <f t="shared" si="5"/>
        <v>67179</v>
      </c>
      <c r="D34" s="8">
        <f t="shared" si="5"/>
        <v>70692</v>
      </c>
      <c r="E34" s="8">
        <f t="shared" si="5"/>
        <v>29746</v>
      </c>
      <c r="F34" s="8">
        <f t="shared" si="5"/>
        <v>15157</v>
      </c>
      <c r="G34" s="8">
        <f t="shared" si="5"/>
        <v>14589</v>
      </c>
    </row>
    <row r="37" spans="1:7">
      <c r="A37" s="2" t="s">
        <v>139</v>
      </c>
      <c r="B37" s="3"/>
      <c r="C37" s="3"/>
      <c r="D37" s="3"/>
      <c r="E37" s="3"/>
      <c r="F37" s="3"/>
      <c r="G37" s="3"/>
    </row>
    <row r="38" ht="56" spans="1:7">
      <c r="A38" s="4" t="s">
        <v>126</v>
      </c>
      <c r="B38" s="5" t="s">
        <v>127</v>
      </c>
      <c r="C38" s="5" t="s">
        <v>128</v>
      </c>
      <c r="D38" s="5" t="s">
        <v>129</v>
      </c>
      <c r="E38" s="6" t="s">
        <v>130</v>
      </c>
      <c r="F38" s="6" t="s">
        <v>131</v>
      </c>
      <c r="G38" s="6" t="s">
        <v>132</v>
      </c>
    </row>
    <row r="39" spans="1:7">
      <c r="A39" s="29" t="s">
        <v>133</v>
      </c>
      <c r="B39" s="10">
        <f>C39+D39</f>
        <v>7197</v>
      </c>
      <c r="C39" s="10">
        <v>3459</v>
      </c>
      <c r="D39" s="10">
        <v>3738</v>
      </c>
      <c r="E39" s="10">
        <f>F39+G39</f>
        <v>858</v>
      </c>
      <c r="F39" s="10">
        <v>432</v>
      </c>
      <c r="G39" s="10">
        <v>426</v>
      </c>
    </row>
    <row r="40" spans="1:7">
      <c r="A40" s="29" t="s">
        <v>134</v>
      </c>
      <c r="B40" s="10">
        <f t="shared" ref="B40:B50" si="6">C40+D40</f>
        <v>7072</v>
      </c>
      <c r="C40" s="10">
        <v>3400</v>
      </c>
      <c r="D40" s="10">
        <v>3672</v>
      </c>
      <c r="E40" s="10">
        <f t="shared" ref="E40:E50" si="7">F40+G40</f>
        <v>566</v>
      </c>
      <c r="F40" s="10">
        <v>301</v>
      </c>
      <c r="G40" s="10">
        <v>265</v>
      </c>
    </row>
    <row r="41" spans="1:7">
      <c r="A41" s="29" t="s">
        <v>135</v>
      </c>
      <c r="B41" s="10">
        <f t="shared" si="6"/>
        <v>5131</v>
      </c>
      <c r="C41" s="10">
        <v>2400</v>
      </c>
      <c r="D41" s="10">
        <v>2731</v>
      </c>
      <c r="E41" s="10">
        <f t="shared" si="7"/>
        <v>258</v>
      </c>
      <c r="F41" s="10">
        <v>98</v>
      </c>
      <c r="G41" s="10">
        <v>160</v>
      </c>
    </row>
    <row r="42" spans="1:7">
      <c r="A42" s="7">
        <v>12</v>
      </c>
      <c r="B42" s="10">
        <f t="shared" si="6"/>
        <v>13191</v>
      </c>
      <c r="C42" s="10">
        <v>6571</v>
      </c>
      <c r="D42" s="10">
        <v>6620</v>
      </c>
      <c r="E42" s="10">
        <f t="shared" si="7"/>
        <v>3920</v>
      </c>
      <c r="F42" s="10">
        <v>2183</v>
      </c>
      <c r="G42" s="10">
        <v>1737</v>
      </c>
    </row>
    <row r="43" spans="1:7">
      <c r="A43" s="7">
        <v>16</v>
      </c>
      <c r="B43" s="10">
        <f t="shared" si="6"/>
        <v>19223</v>
      </c>
      <c r="C43" s="10">
        <v>8962</v>
      </c>
      <c r="D43" s="10">
        <v>10261</v>
      </c>
      <c r="E43" s="10">
        <f t="shared" si="7"/>
        <v>2308</v>
      </c>
      <c r="F43" s="10">
        <v>1068</v>
      </c>
      <c r="G43" s="10">
        <v>1240</v>
      </c>
    </row>
    <row r="44" spans="1:7">
      <c r="A44" s="7">
        <v>17</v>
      </c>
      <c r="B44" s="10">
        <f t="shared" si="6"/>
        <v>8248</v>
      </c>
      <c r="C44" s="10">
        <v>3840</v>
      </c>
      <c r="D44" s="10">
        <v>4408</v>
      </c>
      <c r="E44" s="10">
        <f t="shared" si="7"/>
        <v>466</v>
      </c>
      <c r="F44" s="10">
        <v>190</v>
      </c>
      <c r="G44" s="10">
        <v>276</v>
      </c>
    </row>
    <row r="45" spans="1:7">
      <c r="A45" s="7">
        <v>24</v>
      </c>
      <c r="B45" s="10">
        <f t="shared" si="6"/>
        <v>19323</v>
      </c>
      <c r="C45" s="10">
        <v>9924</v>
      </c>
      <c r="D45" s="10">
        <v>9399</v>
      </c>
      <c r="E45" s="10">
        <f t="shared" si="7"/>
        <v>6873</v>
      </c>
      <c r="F45" s="10">
        <v>3821</v>
      </c>
      <c r="G45" s="10">
        <v>3052</v>
      </c>
    </row>
    <row r="46" spans="1:7">
      <c r="A46" s="9" t="s">
        <v>136</v>
      </c>
      <c r="B46" s="10">
        <f t="shared" si="6"/>
        <v>12983</v>
      </c>
      <c r="C46" s="10">
        <v>6522</v>
      </c>
      <c r="D46" s="10">
        <v>6461</v>
      </c>
      <c r="E46" s="10">
        <f t="shared" si="7"/>
        <v>2628</v>
      </c>
      <c r="F46" s="10">
        <v>1365</v>
      </c>
      <c r="G46" s="10">
        <v>1263</v>
      </c>
    </row>
    <row r="47" spans="1:7">
      <c r="A47" s="7">
        <v>39</v>
      </c>
      <c r="B47" s="10">
        <f t="shared" si="6"/>
        <v>10064</v>
      </c>
      <c r="C47" s="10">
        <v>5149</v>
      </c>
      <c r="D47" s="10">
        <v>4915</v>
      </c>
      <c r="E47" s="10">
        <f t="shared" si="7"/>
        <v>3473</v>
      </c>
      <c r="F47" s="10">
        <v>1856</v>
      </c>
      <c r="G47" s="10">
        <v>1617</v>
      </c>
    </row>
    <row r="48" spans="1:7">
      <c r="A48" s="7">
        <v>42</v>
      </c>
      <c r="B48" s="10">
        <f t="shared" si="6"/>
        <v>14709</v>
      </c>
      <c r="C48" s="10">
        <v>7028</v>
      </c>
      <c r="D48" s="10">
        <v>7681</v>
      </c>
      <c r="E48" s="10">
        <f t="shared" si="7"/>
        <v>3190</v>
      </c>
      <c r="F48" s="10">
        <v>1582</v>
      </c>
      <c r="G48" s="10">
        <v>1608</v>
      </c>
    </row>
    <row r="49" spans="1:7">
      <c r="A49" s="7">
        <v>44</v>
      </c>
      <c r="B49" s="10">
        <f t="shared" si="6"/>
        <v>7990</v>
      </c>
      <c r="C49" s="10">
        <v>3876</v>
      </c>
      <c r="D49" s="10">
        <v>4114</v>
      </c>
      <c r="E49" s="10">
        <f t="shared" si="7"/>
        <v>1761</v>
      </c>
      <c r="F49" s="10">
        <v>870</v>
      </c>
      <c r="G49" s="10">
        <v>891</v>
      </c>
    </row>
    <row r="50" spans="1:7">
      <c r="A50" s="7">
        <v>47</v>
      </c>
      <c r="B50" s="10">
        <f t="shared" si="6"/>
        <v>9495</v>
      </c>
      <c r="C50" s="10">
        <v>4734</v>
      </c>
      <c r="D50" s="10">
        <v>4761</v>
      </c>
      <c r="E50" s="10">
        <f t="shared" si="7"/>
        <v>1729</v>
      </c>
      <c r="F50" s="10">
        <v>845</v>
      </c>
      <c r="G50" s="10">
        <v>884</v>
      </c>
    </row>
    <row r="51" spans="1:7">
      <c r="A51" s="2" t="s">
        <v>137</v>
      </c>
      <c r="B51" s="10">
        <f t="shared" ref="B51:G51" si="8">SUM(B39:B50)</f>
        <v>134626</v>
      </c>
      <c r="C51" s="10">
        <f t="shared" si="8"/>
        <v>65865</v>
      </c>
      <c r="D51" s="10">
        <f t="shared" si="8"/>
        <v>68761</v>
      </c>
      <c r="E51" s="10">
        <f t="shared" si="8"/>
        <v>28030</v>
      </c>
      <c r="F51" s="10">
        <f t="shared" si="8"/>
        <v>14611</v>
      </c>
      <c r="G51" s="10">
        <f t="shared" si="8"/>
        <v>13419</v>
      </c>
    </row>
    <row r="54" spans="1:7">
      <c r="A54" s="2" t="s">
        <v>140</v>
      </c>
      <c r="B54" s="3"/>
      <c r="C54" s="3"/>
      <c r="D54" s="3"/>
      <c r="E54" s="3"/>
      <c r="F54" s="3"/>
      <c r="G54" s="3"/>
    </row>
    <row r="55" ht="56" spans="1:7">
      <c r="A55" s="4" t="s">
        <v>126</v>
      </c>
      <c r="B55" s="5" t="s">
        <v>127</v>
      </c>
      <c r="C55" s="5" t="s">
        <v>128</v>
      </c>
      <c r="D55" s="5" t="s">
        <v>129</v>
      </c>
      <c r="E55" s="6" t="s">
        <v>130</v>
      </c>
      <c r="F55" s="6" t="s">
        <v>131</v>
      </c>
      <c r="G55" s="6" t="s">
        <v>132</v>
      </c>
    </row>
    <row r="56" spans="1:7">
      <c r="A56" s="29" t="s">
        <v>133</v>
      </c>
      <c r="B56" s="10">
        <f>C56+D56</f>
        <v>7419</v>
      </c>
      <c r="C56" s="8">
        <v>3698</v>
      </c>
      <c r="D56" s="8">
        <v>3721</v>
      </c>
      <c r="E56" s="8">
        <f>F56+G56</f>
        <v>968</v>
      </c>
      <c r="F56" s="8">
        <v>493</v>
      </c>
      <c r="G56" s="8">
        <v>475</v>
      </c>
    </row>
    <row r="57" spans="1:7">
      <c r="A57" s="29" t="s">
        <v>134</v>
      </c>
      <c r="B57" s="10">
        <f t="shared" ref="B57:B67" si="9">C57+D57</f>
        <v>7541</v>
      </c>
      <c r="C57" s="8">
        <v>3659</v>
      </c>
      <c r="D57" s="8">
        <v>3882</v>
      </c>
      <c r="E57" s="8">
        <f t="shared" ref="E57:E67" si="10">F57+G57</f>
        <v>807</v>
      </c>
      <c r="F57" s="8">
        <v>434</v>
      </c>
      <c r="G57" s="8">
        <v>373</v>
      </c>
    </row>
    <row r="58" spans="1:7">
      <c r="A58" s="29" t="s">
        <v>135</v>
      </c>
      <c r="B58" s="10">
        <f t="shared" si="9"/>
        <v>5315</v>
      </c>
      <c r="C58" s="8">
        <v>2469</v>
      </c>
      <c r="D58" s="8">
        <v>2846</v>
      </c>
      <c r="E58" s="8">
        <f>F58+G58</f>
        <v>319</v>
      </c>
      <c r="F58" s="8">
        <v>120</v>
      </c>
      <c r="G58" s="8">
        <v>199</v>
      </c>
    </row>
    <row r="59" spans="1:7">
      <c r="A59" s="7">
        <v>12</v>
      </c>
      <c r="B59" s="10">
        <f t="shared" si="9"/>
        <v>13424</v>
      </c>
      <c r="C59" s="8">
        <v>6667</v>
      </c>
      <c r="D59" s="8">
        <v>6757</v>
      </c>
      <c r="E59" s="8">
        <f t="shared" si="10"/>
        <v>4094</v>
      </c>
      <c r="F59" s="8">
        <v>2232</v>
      </c>
      <c r="G59" s="8">
        <v>1862</v>
      </c>
    </row>
    <row r="60" spans="1:7">
      <c r="A60" s="7">
        <v>16</v>
      </c>
      <c r="B60" s="10">
        <f t="shared" si="9"/>
        <v>19336</v>
      </c>
      <c r="C60" s="8">
        <v>8994</v>
      </c>
      <c r="D60" s="8">
        <v>10342</v>
      </c>
      <c r="E60" s="8">
        <f t="shared" si="10"/>
        <v>2412</v>
      </c>
      <c r="F60" s="8">
        <v>1106</v>
      </c>
      <c r="G60" s="8">
        <v>1306</v>
      </c>
    </row>
    <row r="61" spans="1:7">
      <c r="A61" s="7">
        <v>17</v>
      </c>
      <c r="B61" s="10">
        <f t="shared" si="9"/>
        <v>8321</v>
      </c>
      <c r="C61" s="8">
        <v>3874</v>
      </c>
      <c r="D61" s="8">
        <v>4447</v>
      </c>
      <c r="E61" s="8">
        <f t="shared" si="10"/>
        <v>509</v>
      </c>
      <c r="F61" s="8">
        <v>201</v>
      </c>
      <c r="G61" s="8">
        <v>308</v>
      </c>
    </row>
    <row r="62" spans="1:7">
      <c r="A62" s="7">
        <v>24</v>
      </c>
      <c r="B62" s="10">
        <f t="shared" si="9"/>
        <v>19740</v>
      </c>
      <c r="C62" s="8">
        <v>10114</v>
      </c>
      <c r="D62" s="8">
        <v>9626</v>
      </c>
      <c r="E62" s="8">
        <f t="shared" si="10"/>
        <v>7142</v>
      </c>
      <c r="F62" s="8">
        <v>3941</v>
      </c>
      <c r="G62" s="8">
        <v>3201</v>
      </c>
    </row>
    <row r="63" spans="1:7">
      <c r="A63" s="9" t="s">
        <v>136</v>
      </c>
      <c r="B63" s="10">
        <f t="shared" si="9"/>
        <v>13115</v>
      </c>
      <c r="C63" s="8">
        <v>6626</v>
      </c>
      <c r="D63" s="8">
        <v>6489</v>
      </c>
      <c r="E63" s="8">
        <f t="shared" si="10"/>
        <v>2754</v>
      </c>
      <c r="F63" s="8">
        <v>1450</v>
      </c>
      <c r="G63" s="8">
        <v>1304</v>
      </c>
    </row>
    <row r="64" spans="1:7">
      <c r="A64" s="7">
        <v>39</v>
      </c>
      <c r="B64" s="10">
        <f t="shared" si="9"/>
        <v>10522</v>
      </c>
      <c r="C64" s="8">
        <v>5328</v>
      </c>
      <c r="D64" s="8">
        <v>5194</v>
      </c>
      <c r="E64" s="8">
        <f t="shared" si="10"/>
        <v>3794</v>
      </c>
      <c r="F64" s="8">
        <v>1990</v>
      </c>
      <c r="G64" s="8">
        <v>1804</v>
      </c>
    </row>
    <row r="65" spans="1:7">
      <c r="A65" s="7">
        <v>42</v>
      </c>
      <c r="B65" s="10">
        <f t="shared" si="9"/>
        <v>14849</v>
      </c>
      <c r="C65" s="8">
        <v>7077</v>
      </c>
      <c r="D65" s="8">
        <v>7772</v>
      </c>
      <c r="E65" s="8">
        <f t="shared" si="10"/>
        <v>3422</v>
      </c>
      <c r="F65" s="8">
        <v>1673</v>
      </c>
      <c r="G65" s="8">
        <v>1749</v>
      </c>
    </row>
    <row r="66" spans="1:7">
      <c r="A66" s="7">
        <v>44</v>
      </c>
      <c r="B66" s="10">
        <f t="shared" si="9"/>
        <v>8200</v>
      </c>
      <c r="C66" s="8">
        <v>3991</v>
      </c>
      <c r="D66" s="8">
        <v>4209</v>
      </c>
      <c r="E66" s="8">
        <f t="shared" si="10"/>
        <v>1892</v>
      </c>
      <c r="F66" s="8">
        <v>928</v>
      </c>
      <c r="G66" s="8">
        <v>964</v>
      </c>
    </row>
    <row r="67" spans="1:7">
      <c r="A67" s="7">
        <v>47</v>
      </c>
      <c r="B67" s="10">
        <f t="shared" si="9"/>
        <v>9625</v>
      </c>
      <c r="C67" s="8">
        <v>4759</v>
      </c>
      <c r="D67" s="8">
        <v>4866</v>
      </c>
      <c r="E67" s="8">
        <f t="shared" si="10"/>
        <v>1852</v>
      </c>
      <c r="F67" s="8">
        <v>896</v>
      </c>
      <c r="G67" s="8">
        <v>956</v>
      </c>
    </row>
    <row r="68" spans="1:7">
      <c r="A68" s="2" t="s">
        <v>137</v>
      </c>
      <c r="B68" s="8">
        <f t="shared" ref="B68:G68" si="11">SUM(B56:B67)</f>
        <v>137407</v>
      </c>
      <c r="C68" s="8">
        <f t="shared" si="11"/>
        <v>67256</v>
      </c>
      <c r="D68" s="8">
        <f t="shared" si="11"/>
        <v>70151</v>
      </c>
      <c r="E68" s="8">
        <f t="shared" si="11"/>
        <v>29965</v>
      </c>
      <c r="F68" s="8">
        <f t="shared" si="11"/>
        <v>15464</v>
      </c>
      <c r="G68" s="8">
        <f t="shared" si="11"/>
        <v>14501</v>
      </c>
    </row>
    <row r="71" spans="1:7">
      <c r="A71" s="2" t="s">
        <v>141</v>
      </c>
      <c r="B71" s="3"/>
      <c r="C71" s="3"/>
      <c r="D71" s="3"/>
      <c r="E71" s="3"/>
      <c r="F71" s="3"/>
      <c r="G71" s="3"/>
    </row>
    <row r="72" ht="56" spans="1:7">
      <c r="A72" s="4" t="s">
        <v>126</v>
      </c>
      <c r="B72" s="5" t="s">
        <v>127</v>
      </c>
      <c r="C72" s="5" t="s">
        <v>128</v>
      </c>
      <c r="D72" s="5" t="s">
        <v>129</v>
      </c>
      <c r="E72" s="6" t="s">
        <v>130</v>
      </c>
      <c r="F72" s="6" t="s">
        <v>131</v>
      </c>
      <c r="G72" s="6" t="s">
        <v>132</v>
      </c>
    </row>
    <row r="73" spans="1:7">
      <c r="A73" s="29" t="s">
        <v>133</v>
      </c>
      <c r="B73" s="10">
        <f>C73+D73</f>
        <v>7679</v>
      </c>
      <c r="C73" s="8">
        <v>3824</v>
      </c>
      <c r="D73" s="8">
        <v>3855</v>
      </c>
      <c r="E73" s="8">
        <f>F73+G73</f>
        <v>1059</v>
      </c>
      <c r="F73" s="8">
        <v>528</v>
      </c>
      <c r="G73" s="8">
        <v>531</v>
      </c>
    </row>
    <row r="74" spans="1:7">
      <c r="A74" s="29" t="s">
        <v>134</v>
      </c>
      <c r="B74" s="10">
        <f t="shared" ref="B74:B84" si="12">C74+D74</f>
        <v>7561</v>
      </c>
      <c r="C74" s="8">
        <v>3672</v>
      </c>
      <c r="D74" s="8">
        <v>3889</v>
      </c>
      <c r="E74" s="8">
        <f t="shared" ref="E74:E84" si="13">F74+G74</f>
        <v>761</v>
      </c>
      <c r="F74" s="8">
        <v>403</v>
      </c>
      <c r="G74" s="8">
        <v>358</v>
      </c>
    </row>
    <row r="75" spans="1:7">
      <c r="A75" s="29" t="s">
        <v>135</v>
      </c>
      <c r="B75" s="10">
        <f t="shared" si="12"/>
        <v>5315</v>
      </c>
      <c r="C75" s="8">
        <v>2470</v>
      </c>
      <c r="D75" s="8">
        <v>2845</v>
      </c>
      <c r="E75" s="8">
        <f t="shared" si="13"/>
        <v>318</v>
      </c>
      <c r="F75" s="8">
        <v>131</v>
      </c>
      <c r="G75" s="8">
        <v>187</v>
      </c>
    </row>
    <row r="76" spans="1:7">
      <c r="A76" s="7">
        <v>12</v>
      </c>
      <c r="B76" s="10">
        <f t="shared" si="12"/>
        <v>13475</v>
      </c>
      <c r="C76" s="8">
        <v>6741</v>
      </c>
      <c r="D76" s="8">
        <v>6734</v>
      </c>
      <c r="E76" s="8">
        <f t="shared" si="13"/>
        <v>4044</v>
      </c>
      <c r="F76" s="8">
        <v>2245</v>
      </c>
      <c r="G76" s="8">
        <v>1799</v>
      </c>
    </row>
    <row r="77" spans="1:7">
      <c r="A77" s="7">
        <v>16</v>
      </c>
      <c r="B77" s="10">
        <f t="shared" si="12"/>
        <v>19445</v>
      </c>
      <c r="C77" s="8">
        <v>9036</v>
      </c>
      <c r="D77" s="8">
        <v>10409</v>
      </c>
      <c r="E77" s="8">
        <f t="shared" si="13"/>
        <v>2326</v>
      </c>
      <c r="F77" s="11">
        <v>1068</v>
      </c>
      <c r="G77" s="8">
        <v>1258</v>
      </c>
    </row>
    <row r="78" spans="1:7">
      <c r="A78" s="7">
        <v>17</v>
      </c>
      <c r="B78" s="10">
        <f t="shared" si="12"/>
        <v>8292</v>
      </c>
      <c r="C78" s="8">
        <v>3833</v>
      </c>
      <c r="D78" s="8">
        <v>4459</v>
      </c>
      <c r="E78" s="8">
        <f t="shared" si="13"/>
        <v>473</v>
      </c>
      <c r="F78" s="8">
        <v>185</v>
      </c>
      <c r="G78" s="8">
        <v>288</v>
      </c>
    </row>
    <row r="79" spans="1:7">
      <c r="A79" s="7">
        <v>24</v>
      </c>
      <c r="B79" s="10">
        <f t="shared" si="12"/>
        <v>19678</v>
      </c>
      <c r="C79" s="8">
        <v>10116</v>
      </c>
      <c r="D79" s="8">
        <v>9562</v>
      </c>
      <c r="E79" s="8">
        <f t="shared" si="13"/>
        <v>7100</v>
      </c>
      <c r="F79" s="8">
        <v>3941</v>
      </c>
      <c r="G79" s="8">
        <v>3159</v>
      </c>
    </row>
    <row r="80" spans="1:7">
      <c r="A80" s="9" t="s">
        <v>136</v>
      </c>
      <c r="B80" s="10">
        <f t="shared" si="12"/>
        <v>13132</v>
      </c>
      <c r="C80" s="8">
        <v>6685</v>
      </c>
      <c r="D80" s="8">
        <v>6447</v>
      </c>
      <c r="E80" s="8">
        <f t="shared" si="13"/>
        <v>2815</v>
      </c>
      <c r="F80" s="8">
        <v>1518</v>
      </c>
      <c r="G80" s="8">
        <v>1297</v>
      </c>
    </row>
    <row r="81" spans="1:7">
      <c r="A81" s="7">
        <v>39</v>
      </c>
      <c r="B81" s="10">
        <f t="shared" si="12"/>
        <v>10630</v>
      </c>
      <c r="C81" s="8">
        <v>5384</v>
      </c>
      <c r="D81" s="8">
        <v>5246</v>
      </c>
      <c r="E81" s="8">
        <f t="shared" si="13"/>
        <v>3907</v>
      </c>
      <c r="F81" s="8">
        <v>2048</v>
      </c>
      <c r="G81" s="8">
        <v>1859</v>
      </c>
    </row>
    <row r="82" spans="1:7">
      <c r="A82" s="7">
        <v>42</v>
      </c>
      <c r="B82" s="10">
        <f t="shared" si="12"/>
        <v>14817</v>
      </c>
      <c r="C82" s="8">
        <v>7101</v>
      </c>
      <c r="D82" s="8">
        <v>7716</v>
      </c>
      <c r="E82" s="8">
        <f t="shared" si="13"/>
        <v>3466</v>
      </c>
      <c r="F82" s="8">
        <v>1704</v>
      </c>
      <c r="G82" s="8">
        <v>1762</v>
      </c>
    </row>
    <row r="83" spans="1:7">
      <c r="A83" s="7">
        <v>44</v>
      </c>
      <c r="B83" s="10">
        <f t="shared" si="12"/>
        <v>8183</v>
      </c>
      <c r="C83" s="8">
        <v>4012</v>
      </c>
      <c r="D83" s="8">
        <v>4171</v>
      </c>
      <c r="E83" s="8">
        <f t="shared" si="13"/>
        <v>1885</v>
      </c>
      <c r="F83" s="8">
        <v>925</v>
      </c>
      <c r="G83" s="8">
        <v>960</v>
      </c>
    </row>
    <row r="84" spans="1:7">
      <c r="A84" s="7">
        <v>47</v>
      </c>
      <c r="B84" s="10">
        <f t="shared" si="12"/>
        <v>9621</v>
      </c>
      <c r="C84" s="8">
        <v>4786</v>
      </c>
      <c r="D84" s="8">
        <v>4835</v>
      </c>
      <c r="E84" s="8">
        <f t="shared" si="13"/>
        <v>1880</v>
      </c>
      <c r="F84" s="8">
        <v>911</v>
      </c>
      <c r="G84" s="8">
        <v>969</v>
      </c>
    </row>
    <row r="85" spans="1:7">
      <c r="A85" s="2" t="s">
        <v>137</v>
      </c>
      <c r="B85" s="8">
        <f t="shared" ref="B85:G85" si="14">SUM(B73:B84)</f>
        <v>137828</v>
      </c>
      <c r="C85" s="8">
        <f t="shared" si="14"/>
        <v>67660</v>
      </c>
      <c r="D85" s="8">
        <f t="shared" si="14"/>
        <v>70168</v>
      </c>
      <c r="E85" s="8">
        <f t="shared" si="14"/>
        <v>30034</v>
      </c>
      <c r="F85" s="8">
        <f t="shared" si="14"/>
        <v>15607</v>
      </c>
      <c r="G85" s="8">
        <f t="shared" si="14"/>
        <v>14427</v>
      </c>
    </row>
    <row r="88" spans="1:7">
      <c r="A88" s="2" t="s">
        <v>142</v>
      </c>
      <c r="B88" s="3"/>
      <c r="C88" s="3"/>
      <c r="D88" s="3"/>
      <c r="E88" s="3"/>
      <c r="F88" s="3"/>
      <c r="G88" s="3"/>
    </row>
    <row r="89" ht="56" spans="1:7">
      <c r="A89" s="4" t="s">
        <v>126</v>
      </c>
      <c r="B89" s="5" t="s">
        <v>127</v>
      </c>
      <c r="C89" s="5" t="s">
        <v>128</v>
      </c>
      <c r="D89" s="5" t="s">
        <v>129</v>
      </c>
      <c r="E89" s="6" t="s">
        <v>130</v>
      </c>
      <c r="F89" s="6" t="s">
        <v>131</v>
      </c>
      <c r="G89" s="6" t="s">
        <v>132</v>
      </c>
    </row>
    <row r="90" spans="1:7">
      <c r="A90" s="29" t="s">
        <v>133</v>
      </c>
      <c r="B90" s="10">
        <f>C90+D90</f>
        <v>7312</v>
      </c>
      <c r="C90" s="8">
        <v>3495</v>
      </c>
      <c r="D90" s="8">
        <v>3817</v>
      </c>
      <c r="E90" s="8">
        <f>F90+G90</f>
        <v>982</v>
      </c>
      <c r="F90" s="8">
        <v>479</v>
      </c>
      <c r="G90" s="8">
        <v>503</v>
      </c>
    </row>
    <row r="91" spans="1:7">
      <c r="A91" s="29" t="s">
        <v>134</v>
      </c>
      <c r="B91" s="10">
        <f t="shared" ref="B91:B101" si="15">C91+D91</f>
        <v>7574</v>
      </c>
      <c r="C91" s="8">
        <v>3667</v>
      </c>
      <c r="D91" s="8">
        <v>3907</v>
      </c>
      <c r="E91" s="8">
        <f t="shared" ref="E91:E101" si="16">F91+G91</f>
        <v>773</v>
      </c>
      <c r="F91" s="8">
        <v>396</v>
      </c>
      <c r="G91" s="8">
        <v>377</v>
      </c>
    </row>
    <row r="92" spans="1:7">
      <c r="A92" s="29" t="s">
        <v>135</v>
      </c>
      <c r="B92" s="10">
        <f t="shared" si="15"/>
        <v>5381</v>
      </c>
      <c r="C92" s="8">
        <v>2494</v>
      </c>
      <c r="D92" s="8">
        <v>2887</v>
      </c>
      <c r="E92" s="8">
        <f t="shared" si="16"/>
        <v>334</v>
      </c>
      <c r="F92" s="8">
        <v>141</v>
      </c>
      <c r="G92" s="8">
        <v>193</v>
      </c>
    </row>
    <row r="93" spans="1:7">
      <c r="A93" s="7">
        <v>12</v>
      </c>
      <c r="B93" s="10">
        <f t="shared" si="15"/>
        <v>13457</v>
      </c>
      <c r="C93" s="8">
        <v>6762</v>
      </c>
      <c r="D93" s="8">
        <v>6695</v>
      </c>
      <c r="E93" s="8">
        <f t="shared" si="16"/>
        <v>4070</v>
      </c>
      <c r="F93" s="8">
        <v>2277</v>
      </c>
      <c r="G93" s="8">
        <v>1793</v>
      </c>
    </row>
    <row r="94" spans="1:7">
      <c r="A94" s="7">
        <v>16</v>
      </c>
      <c r="B94" s="10">
        <f t="shared" si="15"/>
        <v>19422</v>
      </c>
      <c r="C94" s="8">
        <v>9048</v>
      </c>
      <c r="D94" s="8">
        <v>10374</v>
      </c>
      <c r="E94" s="8">
        <f t="shared" si="16"/>
        <v>2329</v>
      </c>
      <c r="F94" s="8">
        <v>1096</v>
      </c>
      <c r="G94" s="8">
        <v>1233</v>
      </c>
    </row>
    <row r="95" spans="1:7">
      <c r="A95" s="7">
        <v>17</v>
      </c>
      <c r="B95" s="10">
        <f t="shared" si="15"/>
        <v>8305</v>
      </c>
      <c r="C95" s="8">
        <v>3882</v>
      </c>
      <c r="D95" s="8">
        <v>4423</v>
      </c>
      <c r="E95" s="8">
        <f t="shared" si="16"/>
        <v>482</v>
      </c>
      <c r="F95" s="8">
        <v>196</v>
      </c>
      <c r="G95" s="8">
        <v>286</v>
      </c>
    </row>
    <row r="96" spans="1:7">
      <c r="A96" s="7">
        <v>24</v>
      </c>
      <c r="B96" s="10">
        <f t="shared" si="15"/>
        <v>19582</v>
      </c>
      <c r="C96" s="8">
        <v>10113</v>
      </c>
      <c r="D96" s="8">
        <v>9469</v>
      </c>
      <c r="E96" s="8">
        <f t="shared" si="16"/>
        <v>7005</v>
      </c>
      <c r="F96" s="8">
        <v>3936</v>
      </c>
      <c r="G96" s="8">
        <v>3069</v>
      </c>
    </row>
    <row r="97" spans="1:7">
      <c r="A97" s="9" t="s">
        <v>136</v>
      </c>
      <c r="B97" s="10">
        <f t="shared" si="15"/>
        <v>13122</v>
      </c>
      <c r="C97" s="8">
        <v>6675</v>
      </c>
      <c r="D97" s="8">
        <v>6447</v>
      </c>
      <c r="E97" s="8">
        <f t="shared" si="16"/>
        <v>2837</v>
      </c>
      <c r="F97" s="8">
        <v>1533</v>
      </c>
      <c r="G97" s="8">
        <v>1304</v>
      </c>
    </row>
    <row r="98" spans="1:7">
      <c r="A98" s="7">
        <v>39</v>
      </c>
      <c r="B98" s="10">
        <f t="shared" si="15"/>
        <v>10756</v>
      </c>
      <c r="C98" s="8">
        <v>5483</v>
      </c>
      <c r="D98" s="8">
        <v>5273</v>
      </c>
      <c r="E98" s="8">
        <f t="shared" si="16"/>
        <v>4031</v>
      </c>
      <c r="F98" s="8">
        <v>2140</v>
      </c>
      <c r="G98" s="8">
        <v>1891</v>
      </c>
    </row>
    <row r="99" spans="1:7">
      <c r="A99" s="7">
        <v>42</v>
      </c>
      <c r="B99" s="10">
        <f t="shared" si="15"/>
        <v>14789</v>
      </c>
      <c r="C99" s="8">
        <v>7119</v>
      </c>
      <c r="D99" s="8">
        <v>7670</v>
      </c>
      <c r="E99" s="8">
        <f t="shared" si="16"/>
        <v>3519</v>
      </c>
      <c r="F99" s="8">
        <v>1734</v>
      </c>
      <c r="G99" s="8">
        <v>1785</v>
      </c>
    </row>
    <row r="100" spans="1:7">
      <c r="A100" s="7">
        <v>44</v>
      </c>
      <c r="B100" s="10">
        <f t="shared" si="15"/>
        <v>8174</v>
      </c>
      <c r="C100" s="8">
        <v>3997</v>
      </c>
      <c r="D100" s="8">
        <v>4177</v>
      </c>
      <c r="E100" s="8">
        <f t="shared" si="16"/>
        <v>1930</v>
      </c>
      <c r="F100" s="8">
        <v>959</v>
      </c>
      <c r="G100" s="8">
        <v>971</v>
      </c>
    </row>
    <row r="101" spans="1:7">
      <c r="A101" s="7">
        <v>47</v>
      </c>
      <c r="B101" s="10">
        <f t="shared" si="15"/>
        <v>9572</v>
      </c>
      <c r="C101" s="8">
        <v>4777</v>
      </c>
      <c r="D101" s="8">
        <v>4795</v>
      </c>
      <c r="E101" s="8">
        <f t="shared" si="16"/>
        <v>1888</v>
      </c>
      <c r="F101" s="8">
        <v>920</v>
      </c>
      <c r="G101" s="8">
        <v>968</v>
      </c>
    </row>
    <row r="102" spans="1:7">
      <c r="A102" s="2" t="s">
        <v>137</v>
      </c>
      <c r="B102" s="8">
        <f t="shared" ref="B102:G102" si="17">SUM(B90:B101)</f>
        <v>137446</v>
      </c>
      <c r="C102" s="8">
        <f t="shared" si="17"/>
        <v>67512</v>
      </c>
      <c r="D102" s="8">
        <f t="shared" si="17"/>
        <v>69934</v>
      </c>
      <c r="E102" s="8">
        <f t="shared" si="17"/>
        <v>30180</v>
      </c>
      <c r="F102" s="8">
        <f t="shared" si="17"/>
        <v>15807</v>
      </c>
      <c r="G102" s="8">
        <f t="shared" si="17"/>
        <v>14373</v>
      </c>
    </row>
    <row r="105" spans="1:7">
      <c r="A105" s="12"/>
      <c r="B105" s="13"/>
      <c r="C105" s="13"/>
      <c r="D105" s="13"/>
      <c r="E105" s="13"/>
      <c r="F105" s="13"/>
      <c r="G105" s="13"/>
    </row>
    <row r="106" spans="1:7">
      <c r="A106" s="14"/>
      <c r="B106" s="14"/>
      <c r="C106" s="14"/>
      <c r="D106" s="14"/>
      <c r="E106" s="14"/>
      <c r="F106" s="14"/>
      <c r="G106" s="14"/>
    </row>
    <row r="107" spans="1:7">
      <c r="A107" s="15"/>
      <c r="B107" s="15"/>
      <c r="C107" s="15"/>
      <c r="D107" s="15"/>
      <c r="E107" s="15"/>
      <c r="F107" s="15"/>
      <c r="G107" s="15"/>
    </row>
    <row r="108" spans="1:7">
      <c r="A108" s="15"/>
      <c r="B108" s="15"/>
      <c r="C108" s="15"/>
      <c r="D108" s="15"/>
      <c r="E108" s="15"/>
      <c r="F108" s="15"/>
      <c r="G108" s="15"/>
    </row>
    <row r="109" spans="1:7">
      <c r="A109" s="15"/>
      <c r="B109" s="15"/>
      <c r="C109" s="15"/>
      <c r="D109" s="15"/>
      <c r="E109" s="15"/>
      <c r="F109" s="15"/>
      <c r="G109" s="15"/>
    </row>
    <row r="110" spans="1:7">
      <c r="A110" s="15"/>
      <c r="B110" s="15"/>
      <c r="C110" s="15"/>
      <c r="D110" s="15"/>
      <c r="E110" s="15"/>
      <c r="F110" s="15"/>
      <c r="G110" s="15"/>
    </row>
    <row r="111" spans="1:7">
      <c r="A111" s="15"/>
      <c r="B111" s="15"/>
      <c r="C111" s="15"/>
      <c r="D111" s="15"/>
      <c r="E111" s="15"/>
      <c r="F111" s="15"/>
      <c r="G111" s="15"/>
    </row>
    <row r="112" spans="1:7">
      <c r="A112" s="15"/>
      <c r="B112" s="15"/>
      <c r="C112" s="15"/>
      <c r="D112" s="15"/>
      <c r="E112" s="15"/>
      <c r="F112" s="15"/>
      <c r="G112" s="15"/>
    </row>
    <row r="113" spans="1:7">
      <c r="A113" s="15"/>
      <c r="B113" s="15"/>
      <c r="C113" s="15"/>
      <c r="D113" s="15"/>
      <c r="E113" s="15"/>
      <c r="F113" s="15"/>
      <c r="G113" s="15"/>
    </row>
    <row r="114" spans="1:7">
      <c r="A114" s="16"/>
      <c r="B114" s="15"/>
      <c r="C114" s="15"/>
      <c r="D114" s="15"/>
      <c r="E114" s="15"/>
      <c r="F114" s="15"/>
      <c r="G114" s="15"/>
    </row>
    <row r="115" spans="1:7">
      <c r="A115" s="15"/>
      <c r="B115" s="15"/>
      <c r="C115" s="15"/>
      <c r="D115" s="15"/>
      <c r="E115" s="15"/>
      <c r="F115" s="15"/>
      <c r="G115" s="15"/>
    </row>
    <row r="116" spans="1:7">
      <c r="A116" s="15"/>
      <c r="B116" s="15"/>
      <c r="C116" s="15"/>
      <c r="D116" s="15"/>
      <c r="E116" s="15"/>
      <c r="F116" s="15"/>
      <c r="G116" s="15"/>
    </row>
    <row r="117" spans="1:7">
      <c r="A117" s="15"/>
      <c r="B117" s="15"/>
      <c r="C117" s="15"/>
      <c r="D117" s="15"/>
      <c r="E117" s="15"/>
      <c r="F117" s="15"/>
      <c r="G117" s="15"/>
    </row>
    <row r="118" spans="1:7">
      <c r="A118" s="15"/>
      <c r="B118" s="15"/>
      <c r="C118" s="15"/>
      <c r="D118" s="15"/>
      <c r="E118" s="15"/>
      <c r="F118" s="15"/>
      <c r="G118" s="15"/>
    </row>
    <row r="119" spans="1:7">
      <c r="A119" s="12"/>
      <c r="B119" s="15"/>
      <c r="C119" s="15"/>
      <c r="D119" s="15"/>
      <c r="E119" s="15"/>
      <c r="F119" s="15"/>
      <c r="G119" s="15"/>
    </row>
  </sheetData>
  <mergeCells count="6">
    <mergeCell ref="B3:G3"/>
    <mergeCell ref="B20:G20"/>
    <mergeCell ref="B37:G37"/>
    <mergeCell ref="B54:G54"/>
    <mergeCell ref="B71:G71"/>
    <mergeCell ref="B88:G8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Torino populations age  </vt:lpstr>
      <vt:lpstr>Torino populations foreigner</vt:lpstr>
      <vt:lpstr>Surrounding populations gender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填舍</cp:lastModifiedBy>
  <dcterms:created xsi:type="dcterms:W3CDTF">2025-11-05T09:26:00Z</dcterms:created>
  <dcterms:modified xsi:type="dcterms:W3CDTF">2025-12-12T22:48:27Z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  <property fmtid="{D5CDD505-2E9C-101B-9397-08002B2CF9AE}" pid="4" name="ICV">
    <vt:lpwstr>EF5BDC4CC25E424B8C517DD35FC0B5C9_12</vt:lpwstr>
  </property>
  <property fmtid="{D5CDD505-2E9C-101B-9397-08002B2CF9AE}" pid="5" name="KSOProductBuildVer">
    <vt:lpwstr>2052-12.1.0.24034</vt:lpwstr>
  </property>
  <property fmtid="{D5CDD505-2E9C-101B-9397-08002B2CF9AE}" pid="6" name="CalculationRule">
    <vt:i4>0</vt:i4>
  </property>
</Properties>
</file>